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1"/>
  </bookViews>
  <sheets>
    <sheet name="HB k 32 Kì 4" sheetId="1" r:id="rId1"/>
    <sheet name="HB k33 kì 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<sst xmlns="http://schemas.openxmlformats.org/spreadsheetml/2006/main" count="518" uniqueCount="192">
  <si>
    <t xml:space="preserve">DANH SÁCH SINH VIÊN K32 HƯỞNG HỌC BỔNG KỲ 4 </t>
  </si>
  <si>
    <t>( Kèm theo QĐ số 437 /QĐ-TC-QLSV ngày 23/10/2012)</t>
  </si>
  <si>
    <t>TT</t>
  </si>
  <si>
    <t>Họ và</t>
  </si>
  <si>
    <t>Tên</t>
  </si>
  <si>
    <t>Phái</t>
  </si>
  <si>
    <t>Ngày sinh</t>
  </si>
  <si>
    <t>Hộ khẩu</t>
  </si>
  <si>
    <t>ĐT</t>
  </si>
  <si>
    <t>Học bổng</t>
  </si>
  <si>
    <t>Số tháng</t>
  </si>
  <si>
    <t>Số tiền</t>
  </si>
  <si>
    <t>Toán 32</t>
  </si>
  <si>
    <t>Trần Thị Hải</t>
  </si>
  <si>
    <t>Yến</t>
  </si>
  <si>
    <t>Nữ</t>
  </si>
  <si>
    <t>15/05/91</t>
  </si>
  <si>
    <t>Xuân Trường</t>
  </si>
  <si>
    <t>270.000đ</t>
  </si>
  <si>
    <t>1.350.000đ</t>
  </si>
  <si>
    <t>Bùi Thị</t>
  </si>
  <si>
    <t>Hoa</t>
  </si>
  <si>
    <t>240.000đ</t>
  </si>
  <si>
    <t>1.200.000đ</t>
  </si>
  <si>
    <t>Hoàng Thị</t>
  </si>
  <si>
    <t>Tuyết</t>
  </si>
  <si>
    <t>10/02/92</t>
  </si>
  <si>
    <t>Nam Trực</t>
  </si>
  <si>
    <t>Nguyễn Thị</t>
  </si>
  <si>
    <t>Nhâm</t>
  </si>
  <si>
    <t>Phạm Thị</t>
  </si>
  <si>
    <t>Nga</t>
  </si>
  <si>
    <t>28/07/91</t>
  </si>
  <si>
    <t>Nghĩa Hưng</t>
  </si>
  <si>
    <t>Nguyễn Thị Thanh</t>
  </si>
  <si>
    <t>Vụ Bản</t>
  </si>
  <si>
    <t>CNTB 32</t>
  </si>
  <si>
    <t>Trần Thị</t>
  </si>
  <si>
    <t>Huệ</t>
  </si>
  <si>
    <t>Hà Thị</t>
  </si>
  <si>
    <t>Hồng</t>
  </si>
  <si>
    <t>11/07/92</t>
  </si>
  <si>
    <t>Trực Ninh</t>
  </si>
  <si>
    <t>Sinh-KT32</t>
  </si>
  <si>
    <t>Dương Thị</t>
  </si>
  <si>
    <t>Ý Yên</t>
  </si>
  <si>
    <t>Minh</t>
  </si>
  <si>
    <t>21/10/92</t>
  </si>
  <si>
    <t>ƯĐ</t>
  </si>
  <si>
    <t>GDTC 32</t>
  </si>
  <si>
    <t>Giang</t>
  </si>
  <si>
    <t>07/05/92</t>
  </si>
  <si>
    <t>320.000đ</t>
  </si>
  <si>
    <t>1.600.000đ</t>
  </si>
  <si>
    <t>Tâm</t>
  </si>
  <si>
    <t>26/12/92</t>
  </si>
  <si>
    <t>Giao Thuỷ</t>
  </si>
  <si>
    <t>Ngát</t>
  </si>
  <si>
    <t>Hải Hậu</t>
  </si>
  <si>
    <t xml:space="preserve">Nguyễn Vũ </t>
  </si>
  <si>
    <t>Năng</t>
  </si>
  <si>
    <t>Nam</t>
  </si>
  <si>
    <t>25/04/91</t>
  </si>
  <si>
    <t>Văn- Địa 32</t>
  </si>
  <si>
    <t>Thu</t>
  </si>
  <si>
    <t>Y Yên</t>
  </si>
  <si>
    <t>Doãn Thị</t>
  </si>
  <si>
    <t>Phạm Mai</t>
  </si>
  <si>
    <t>Lan</t>
  </si>
  <si>
    <t>TP nam Định</t>
  </si>
  <si>
    <t>Phan Thị</t>
  </si>
  <si>
    <t>Thêu</t>
  </si>
  <si>
    <t>Nguyễn Văn</t>
  </si>
  <si>
    <t>Giao</t>
  </si>
  <si>
    <t>Cao Thị Hồng</t>
  </si>
  <si>
    <t>Tươi</t>
  </si>
  <si>
    <t>Ngoan</t>
  </si>
  <si>
    <t>Âm nhạc 32</t>
  </si>
  <si>
    <t>Tiểu học 32</t>
  </si>
  <si>
    <t xml:space="preserve">Nguyễn T Lâm </t>
  </si>
  <si>
    <t>17/03/92</t>
  </si>
  <si>
    <t>TP Nam Định</t>
  </si>
  <si>
    <t>Thơm</t>
  </si>
  <si>
    <t>Đinh Lan</t>
  </si>
  <si>
    <t>Phượng</t>
  </si>
  <si>
    <t>03/04/92</t>
  </si>
  <si>
    <t>Ngọc</t>
  </si>
  <si>
    <t>Vũ Thị</t>
  </si>
  <si>
    <t>Ngân</t>
  </si>
  <si>
    <t>Đào</t>
  </si>
  <si>
    <t>Mầm non 32</t>
  </si>
  <si>
    <t>Trịnh Thị</t>
  </si>
  <si>
    <t>Thiệp</t>
  </si>
  <si>
    <t>10/07/92</t>
  </si>
  <si>
    <t>Đặng Thị</t>
  </si>
  <si>
    <t>Hương</t>
  </si>
  <si>
    <t>18/03/89</t>
  </si>
  <si>
    <t>Đặng T Thanh</t>
  </si>
  <si>
    <t>Ngô Thị Thu</t>
  </si>
  <si>
    <t>Thảo</t>
  </si>
  <si>
    <t>17/05/92</t>
  </si>
  <si>
    <t>Vũ Thị Hoài</t>
  </si>
  <si>
    <t>21/06/92</t>
  </si>
  <si>
    <t>Phạm Hoa</t>
  </si>
  <si>
    <t>Mai</t>
  </si>
  <si>
    <t>28/09/92</t>
  </si>
  <si>
    <t>Anh 32</t>
  </si>
  <si>
    <t>Phạm Ngọc</t>
  </si>
  <si>
    <t>Quỳnh</t>
  </si>
  <si>
    <t>Đinh Thị</t>
  </si>
  <si>
    <t>Lý</t>
  </si>
  <si>
    <t>Trần Thị Minh</t>
  </si>
  <si>
    <t>14/11/92</t>
  </si>
  <si>
    <t>Nguyễn T Ngọc</t>
  </si>
  <si>
    <t>Hà</t>
  </si>
  <si>
    <t>01/03/91</t>
  </si>
  <si>
    <t xml:space="preserve">             Tổng: 51.500.000đ</t>
  </si>
  <si>
    <t>Danh sách có 39 sinh viên</t>
  </si>
  <si>
    <t>Lớp</t>
  </si>
  <si>
    <t xml:space="preserve">                                                                                                       DANH S¸CH SINH VI£N K33 h­ëng häc bæng kú 2</t>
  </si>
  <si>
    <t>STT</t>
  </si>
  <si>
    <t>Giới</t>
  </si>
  <si>
    <t>Toán 33</t>
  </si>
  <si>
    <t xml:space="preserve">Nguyễn Khánh </t>
  </si>
  <si>
    <t>Linh</t>
  </si>
  <si>
    <t>N÷</t>
  </si>
  <si>
    <t>22/11/93</t>
  </si>
  <si>
    <t>TP Nam §Þnh</t>
  </si>
  <si>
    <t xml:space="preserve">Trần Thị Thu </t>
  </si>
  <si>
    <t>NghÜa H­ng</t>
  </si>
  <si>
    <t>Chanh</t>
  </si>
  <si>
    <t>24/8/1992</t>
  </si>
  <si>
    <t>7,62</t>
  </si>
  <si>
    <t xml:space="preserve">Nguyễn Thị </t>
  </si>
  <si>
    <t>Hòa</t>
  </si>
  <si>
    <r>
      <t>ý</t>
    </r>
    <r>
      <rPr>
        <sz val="10"/>
        <rFont val=".VnTime"/>
        <family val="2"/>
      </rPr>
      <t xml:space="preserve"> Yªn</t>
    </r>
  </si>
  <si>
    <t>Lý -KTCN 33</t>
  </si>
  <si>
    <t xml:space="preserve">Phạm Thị </t>
  </si>
  <si>
    <t>Tốt</t>
  </si>
  <si>
    <t>H¶i HËu</t>
  </si>
  <si>
    <t xml:space="preserve">Đặng Thị Thu </t>
  </si>
  <si>
    <t>Mü Léc</t>
  </si>
  <si>
    <t>Huế</t>
  </si>
  <si>
    <t xml:space="preserve">Đỗ Thị </t>
  </si>
  <si>
    <t>Thương</t>
  </si>
  <si>
    <t>Trùc Ninh</t>
  </si>
  <si>
    <t>Thúy</t>
  </si>
  <si>
    <t>Sinh-Hóa 33</t>
  </si>
  <si>
    <t>Phùng Thị</t>
  </si>
  <si>
    <t>Hằng</t>
  </si>
  <si>
    <t>Vô B¶n</t>
  </si>
  <si>
    <t xml:space="preserve">Mai Thị </t>
  </si>
  <si>
    <t>Xu©n Tr­êng</t>
  </si>
  <si>
    <t>Thủy</t>
  </si>
  <si>
    <t xml:space="preserve">Đặng Thị Thanh </t>
  </si>
  <si>
    <t>Xuân</t>
  </si>
  <si>
    <t xml:space="preserve">Trần Thị </t>
  </si>
  <si>
    <t>Hường</t>
  </si>
  <si>
    <t>GDTC 33</t>
  </si>
  <si>
    <t xml:space="preserve">Ngô Thị </t>
  </si>
  <si>
    <t>Tho</t>
  </si>
  <si>
    <t>Văn-GDCD33</t>
  </si>
  <si>
    <t>Đoàn Thị Thùy</t>
  </si>
  <si>
    <t>Huyền</t>
  </si>
  <si>
    <t>Giao Thuû</t>
  </si>
  <si>
    <t>Lụa</t>
  </si>
  <si>
    <t xml:space="preserve">Trần Thị Kim </t>
  </si>
  <si>
    <t>Oanh</t>
  </si>
  <si>
    <t xml:space="preserve">Trần Thị Thanh </t>
  </si>
  <si>
    <t>Anh 33</t>
  </si>
  <si>
    <t>Trần Thị Thanh</t>
  </si>
  <si>
    <t>Bùi Hương</t>
  </si>
  <si>
    <t>Ly</t>
  </si>
  <si>
    <t>Tiểu học 33</t>
  </si>
  <si>
    <t>Dung</t>
  </si>
  <si>
    <t>Nam Trùc</t>
  </si>
  <si>
    <t>Hải</t>
  </si>
  <si>
    <t xml:space="preserve">Mai Lệ </t>
  </si>
  <si>
    <t>Nhung</t>
  </si>
  <si>
    <t>Nguyễn Thị Thu</t>
  </si>
  <si>
    <t>Thoa</t>
  </si>
  <si>
    <t>Đỗ Thị</t>
  </si>
  <si>
    <t>Mầm non 33</t>
  </si>
  <si>
    <t>Phương</t>
  </si>
  <si>
    <t>Lưu Thị Ánh</t>
  </si>
  <si>
    <t xml:space="preserve">Bùi Thị Phương </t>
  </si>
  <si>
    <t>Đinh Thị Hồng</t>
  </si>
  <si>
    <t xml:space="preserve">Lê Thị </t>
  </si>
  <si>
    <t>Trang</t>
  </si>
  <si>
    <t>Tổng số tiền:</t>
  </si>
  <si>
    <t>Danh sách có 39 SV</t>
  </si>
  <si>
    <t>( Kèm theo QĐ số 437 /QĐ-TC-QLSV  ngày         /     /2012)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</si>
</sst>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b/>
      <sz val="14"/>
      <name val=".VnTimeH"/>
      <family val="2"/>
    </font>
    <font>
      <b/>
      <sz val="16"/>
      <name val=".VnTimeH"/>
      <family val="2"/>
    </font>
    <font>
      <b/>
      <sz val="16"/>
      <name val="Times New Roman"/>
      <family val="1"/>
    </font>
    <font>
      <sz val="10"/>
      <name val=".VnTime"/>
      <family val="2"/>
    </font>
    <font>
      <sz val="12"/>
      <name val=".VnTime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9"/>
      <name val=".VnTime"/>
      <family val="2"/>
    </font>
    <font>
      <sz val="13"/>
      <name val=".VnTimeH"/>
      <family val="2"/>
    </font>
    <font>
      <sz val="10"/>
      <name val=".VnTimeH"/>
      <family val="2"/>
    </font>
    <font>
      <sz val="11"/>
      <name val=".VnTimeH"/>
      <family val="2"/>
    </font>
    <font>
      <b/>
      <i/>
      <sz val="13"/>
      <name val="Times New Roman"/>
      <family val="1"/>
    </font>
    <font>
      <sz val="13"/>
      <name val=".VnTime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17"/>
      <name val=".vntime"/>
      <family val="2"/>
    </font>
    <font>
      <sz val="12"/>
      <color indexed="20"/>
      <name val=".vntime"/>
      <family val="2"/>
    </font>
    <font>
      <sz val="12"/>
      <color indexed="60"/>
      <name val=".vntime"/>
      <family val="2"/>
    </font>
    <font>
      <sz val="12"/>
      <color indexed="62"/>
      <name val=".vntime"/>
      <family val="2"/>
    </font>
    <font>
      <b/>
      <sz val="12"/>
      <color indexed="63"/>
      <name val=".vntime"/>
      <family val="2"/>
    </font>
    <font>
      <b/>
      <sz val="12"/>
      <color indexed="52"/>
      <name val=".vntime"/>
      <family val="2"/>
    </font>
    <font>
      <sz val="12"/>
      <color indexed="52"/>
      <name val=".vntime"/>
      <family val="2"/>
    </font>
    <font>
      <b/>
      <sz val="12"/>
      <color indexed="9"/>
      <name val=".vntime"/>
      <family val="2"/>
    </font>
    <font>
      <sz val="12"/>
      <color indexed="10"/>
      <name val=".vntime"/>
      <family val="2"/>
    </font>
    <font>
      <i/>
      <sz val="12"/>
      <color indexed="23"/>
      <name val=".vntime"/>
      <family val="2"/>
    </font>
    <font>
      <b/>
      <sz val="12"/>
      <color indexed="8"/>
      <name val=".vntime"/>
      <family val="2"/>
    </font>
    <font>
      <sz val="12"/>
      <color indexed="9"/>
      <name val=".vntime"/>
      <family val="2"/>
    </font>
    <font>
      <sz val="12"/>
      <color indexed="8"/>
      <name val=".vntime"/>
      <family val="2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5" fillId="0" borderId="10" xfId="56" applyFont="1" applyFill="1" applyBorder="1">
      <alignment/>
      <protection/>
    </xf>
    <xf numFmtId="14" fontId="1" fillId="0" borderId="10" xfId="0" applyNumberFormat="1" applyFont="1" applyBorder="1" applyAlignment="1" applyProtection="1">
      <alignment horizontal="center"/>
      <protection locked="0"/>
    </xf>
    <xf numFmtId="14" fontId="6" fillId="0" borderId="10" xfId="0" applyNumberFormat="1" applyFont="1" applyBorder="1" applyAlignment="1" applyProtection="1">
      <alignment horizontal="left"/>
      <protection locked="0"/>
    </xf>
    <xf numFmtId="0" fontId="2" fillId="0" borderId="10" xfId="56" applyFont="1" applyFill="1" applyBorder="1" applyAlignment="1">
      <alignment horizontal="left"/>
      <protection/>
    </xf>
    <xf numFmtId="0" fontId="4" fillId="0" borderId="10" xfId="56" applyFont="1" applyFill="1" applyBorder="1">
      <alignment/>
      <protection/>
    </xf>
    <xf numFmtId="14" fontId="1" fillId="0" borderId="10" xfId="56" applyNumberFormat="1" applyFont="1" applyFill="1" applyBorder="1" applyAlignment="1" applyProtection="1">
      <alignment horizontal="center"/>
      <protection locked="0"/>
    </xf>
    <xf numFmtId="14" fontId="6" fillId="0" borderId="10" xfId="56" applyNumberFormat="1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4" fontId="1" fillId="0" borderId="10" xfId="0" applyNumberFormat="1" applyFont="1" applyBorder="1" applyAlignment="1" applyProtection="1">
      <alignment horizontal="center" wrapText="1"/>
      <protection locked="0"/>
    </xf>
    <xf numFmtId="14" fontId="6" fillId="0" borderId="10" xfId="0" applyNumberFormat="1" applyFont="1" applyBorder="1" applyAlignment="1" applyProtection="1">
      <alignment horizontal="left" wrapText="1"/>
      <protection locked="0"/>
    </xf>
    <xf numFmtId="0" fontId="4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4" fontId="1" fillId="0" borderId="10" xfId="0" applyNumberFormat="1" applyFont="1" applyFill="1" applyBorder="1" applyAlignment="1" applyProtection="1">
      <alignment horizontal="center"/>
      <protection locked="0"/>
    </xf>
    <xf numFmtId="14" fontId="6" fillId="0" borderId="10" xfId="0" applyNumberFormat="1" applyFont="1" applyFill="1" applyBorder="1" applyAlignment="1" applyProtection="1">
      <alignment horizontal="left"/>
      <protection locked="0"/>
    </xf>
    <xf numFmtId="0" fontId="2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horizontal="left"/>
    </xf>
    <xf numFmtId="14" fontId="1" fillId="0" borderId="10" xfId="0" applyNumberFormat="1" applyFont="1" applyBorder="1" applyAlignment="1" applyProtection="1">
      <alignment horizontal="left"/>
      <protection locked="0"/>
    </xf>
    <xf numFmtId="0" fontId="2" fillId="0" borderId="10" xfId="0" applyFont="1" applyBorder="1" applyAlignment="1">
      <alignment horizontal="center" shrinkToFit="1"/>
    </xf>
    <xf numFmtId="0" fontId="4" fillId="0" borderId="10" xfId="0" applyFont="1" applyFill="1" applyBorder="1" applyAlignment="1">
      <alignment shrinkToFit="1"/>
    </xf>
    <xf numFmtId="0" fontId="5" fillId="0" borderId="10" xfId="0" applyFont="1" applyBorder="1" applyAlignment="1">
      <alignment shrinkToFit="1"/>
    </xf>
    <xf numFmtId="14" fontId="1" fillId="0" borderId="10" xfId="0" applyNumberFormat="1" applyFont="1" applyFill="1" applyBorder="1" applyAlignment="1" applyProtection="1">
      <alignment horizontal="left" shrinkToFit="1"/>
      <protection locked="0"/>
    </xf>
    <xf numFmtId="14" fontId="6" fillId="0" borderId="10" xfId="0" applyNumberFormat="1" applyFont="1" applyFill="1" applyBorder="1" applyAlignment="1" applyProtection="1">
      <alignment horizontal="left" shrinkToFit="1"/>
      <protection locked="0"/>
    </xf>
    <xf numFmtId="0" fontId="4" fillId="0" borderId="10" xfId="0" applyFont="1" applyBorder="1" applyAlignment="1">
      <alignment shrinkToFit="1"/>
    </xf>
    <xf numFmtId="0" fontId="2" fillId="0" borderId="10" xfId="56" applyFont="1" applyFill="1" applyBorder="1" applyAlignment="1">
      <alignment horizontal="center"/>
      <protection/>
    </xf>
    <xf numFmtId="14" fontId="1" fillId="0" borderId="10" xfId="56" applyNumberFormat="1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9" fillId="0" borderId="10" xfId="55" applyFont="1" applyFill="1" applyBorder="1" applyAlignment="1">
      <alignment vertical="center" wrapText="1"/>
      <protection/>
    </xf>
    <xf numFmtId="0" fontId="16" fillId="0" borderId="10" xfId="55" applyFont="1" applyFill="1" applyBorder="1" applyAlignment="1">
      <alignment horizontal="center" vertical="center" wrapText="1"/>
      <protection/>
    </xf>
    <xf numFmtId="0" fontId="16" fillId="0" borderId="10" xfId="55" applyFont="1" applyFill="1" applyBorder="1" applyAlignment="1">
      <alignment vertical="center" wrapText="1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0" fontId="8" fillId="0" borderId="10" xfId="55" applyFont="1" applyFill="1" applyBorder="1" applyAlignment="1">
      <alignment vertical="center" wrapText="1"/>
      <protection/>
    </xf>
    <xf numFmtId="0" fontId="2" fillId="0" borderId="10" xfId="0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17" fillId="0" borderId="10" xfId="56" applyFont="1" applyFill="1" applyBorder="1" applyAlignment="1">
      <alignment horizontal="center"/>
      <protection/>
    </xf>
    <xf numFmtId="0" fontId="17" fillId="0" borderId="10" xfId="56" applyFont="1" applyFill="1" applyBorder="1">
      <alignment/>
      <protection/>
    </xf>
    <xf numFmtId="0" fontId="18" fillId="0" borderId="10" xfId="0" applyFont="1" applyBorder="1" applyAlignment="1">
      <alignment horizontal="center"/>
    </xf>
    <xf numFmtId="14" fontId="2" fillId="0" borderId="10" xfId="56" applyNumberFormat="1" applyFont="1" applyFill="1" applyBorder="1" applyAlignment="1" applyProtection="1">
      <alignment horizontal="center"/>
      <protection locked="0"/>
    </xf>
    <xf numFmtId="0" fontId="14" fillId="0" borderId="10" xfId="0" applyFont="1" applyBorder="1" applyAlignment="1">
      <alignment/>
    </xf>
    <xf numFmtId="2" fontId="19" fillId="0" borderId="10" xfId="56" applyNumberFormat="1" applyFont="1" applyFill="1" applyBorder="1" applyAlignment="1" applyProtection="1">
      <alignment horizontal="center"/>
      <protection locked="0"/>
    </xf>
    <xf numFmtId="3" fontId="19" fillId="0" borderId="10" xfId="56" applyNumberFormat="1" applyFont="1" applyFill="1" applyBorder="1" applyAlignment="1" applyProtection="1">
      <alignment horizontal="center"/>
      <protection locked="0"/>
    </xf>
    <xf numFmtId="0" fontId="15" fillId="0" borderId="10" xfId="0" applyFont="1" applyBorder="1" applyAlignment="1">
      <alignment horizontal="center"/>
    </xf>
    <xf numFmtId="3" fontId="16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2" fontId="19" fillId="0" borderId="10" xfId="0" applyNumberFormat="1" applyFont="1" applyBorder="1" applyAlignment="1">
      <alignment horizontal="center"/>
    </xf>
    <xf numFmtId="3" fontId="19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7" fillId="0" borderId="10" xfId="0" applyFont="1" applyFill="1" applyBorder="1" applyAlignment="1">
      <alignment/>
    </xf>
    <xf numFmtId="0" fontId="17" fillId="0" borderId="10" xfId="55" applyFont="1" applyFill="1" applyBorder="1">
      <alignment/>
      <protection/>
    </xf>
    <xf numFmtId="0" fontId="18" fillId="0" borderId="10" xfId="55" applyFont="1" applyFill="1" applyBorder="1" applyAlignment="1">
      <alignment horizontal="center"/>
      <protection/>
    </xf>
    <xf numFmtId="14" fontId="2" fillId="0" borderId="10" xfId="55" applyNumberFormat="1" applyFont="1" applyFill="1" applyBorder="1" applyAlignment="1" applyProtection="1">
      <alignment horizontal="center"/>
      <protection locked="0"/>
    </xf>
    <xf numFmtId="2" fontId="19" fillId="0" borderId="10" xfId="55" applyNumberFormat="1" applyFont="1" applyFill="1" applyBorder="1" applyAlignment="1" applyProtection="1">
      <alignment horizontal="center"/>
      <protection locked="0"/>
    </xf>
    <xf numFmtId="3" fontId="19" fillId="0" borderId="10" xfId="55" applyNumberFormat="1" applyFont="1" applyFill="1" applyBorder="1" applyAlignment="1" applyProtection="1">
      <alignment horizontal="center"/>
      <protection locked="0"/>
    </xf>
    <xf numFmtId="0" fontId="17" fillId="0" borderId="10" xfId="55" applyFont="1" applyFill="1" applyBorder="1">
      <alignment/>
      <protection/>
    </xf>
    <xf numFmtId="0" fontId="2" fillId="0" borderId="10" xfId="0" applyFont="1" applyBorder="1" applyAlignment="1">
      <alignment horizontal="center"/>
    </xf>
    <xf numFmtId="2" fontId="21" fillId="0" borderId="10" xfId="0" applyNumberFormat="1" applyFont="1" applyBorder="1" applyAlignment="1">
      <alignment horizontal="center"/>
    </xf>
    <xf numFmtId="3" fontId="21" fillId="0" borderId="10" xfId="0" applyNumberFormat="1" applyFont="1" applyBorder="1" applyAlignment="1">
      <alignment horizontal="center"/>
    </xf>
    <xf numFmtId="0" fontId="17" fillId="0" borderId="10" xfId="56" applyFont="1" applyFill="1" applyBorder="1">
      <alignment/>
      <protection/>
    </xf>
    <xf numFmtId="0" fontId="14" fillId="0" borderId="10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11" xfId="0" applyFont="1" applyFill="1" applyBorder="1" applyAlignment="1">
      <alignment horizontal="center"/>
    </xf>
    <xf numFmtId="0" fontId="23" fillId="0" borderId="12" xfId="0" applyFont="1" applyBorder="1" applyAlignment="1">
      <alignment/>
    </xf>
    <xf numFmtId="0" fontId="22" fillId="0" borderId="12" xfId="0" applyFont="1" applyFill="1" applyBorder="1" applyAlignment="1">
      <alignment/>
    </xf>
    <xf numFmtId="3" fontId="22" fillId="0" borderId="12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In DS theo QD_nv2tt" xfId="55"/>
    <cellStyle name="Normal_In giay goi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6.421875" style="0" customWidth="1"/>
    <col min="2" max="2" width="11.7109375" style="0" customWidth="1"/>
    <col min="3" max="3" width="15.8515625" style="0" customWidth="1"/>
    <col min="4" max="4" width="11.140625" style="0" customWidth="1"/>
    <col min="5" max="5" width="0" style="0" hidden="1" customWidth="1"/>
    <col min="6" max="6" width="11.8515625" style="0" customWidth="1"/>
    <col min="7" max="7" width="12.8515625" style="0" customWidth="1"/>
    <col min="8" max="8" width="6.421875" style="0" customWidth="1"/>
    <col min="9" max="9" width="10.421875" style="0" customWidth="1"/>
    <col min="11" max="11" width="11.28125" style="0" customWidth="1"/>
  </cols>
  <sheetData>
    <row r="1" spans="1:11" ht="18.75">
      <c r="A1" s="1"/>
      <c r="B1" s="2"/>
      <c r="C1" s="3" t="s">
        <v>0</v>
      </c>
      <c r="D1" s="4"/>
      <c r="E1" s="5"/>
      <c r="F1" s="1"/>
      <c r="G1" s="6"/>
      <c r="H1" s="1"/>
      <c r="I1" s="7"/>
      <c r="J1" s="1"/>
      <c r="K1" s="1"/>
    </row>
    <row r="2" spans="1:11" ht="15.75">
      <c r="A2" s="1"/>
      <c r="B2" s="8"/>
      <c r="C2" s="9" t="s">
        <v>1</v>
      </c>
      <c r="D2" s="9"/>
      <c r="E2" s="9"/>
      <c r="F2" s="10"/>
      <c r="G2" s="6"/>
      <c r="H2" s="1"/>
      <c r="I2" s="7"/>
      <c r="J2" s="1"/>
      <c r="K2" s="1"/>
    </row>
    <row r="3" spans="1:11" ht="15.75">
      <c r="A3" s="1"/>
      <c r="B3" s="8"/>
      <c r="C3" s="9"/>
      <c r="D3" s="9"/>
      <c r="E3" s="9"/>
      <c r="F3" s="10"/>
      <c r="G3" s="6"/>
      <c r="H3" s="1"/>
      <c r="I3" s="7"/>
      <c r="J3" s="1"/>
      <c r="K3" s="1"/>
    </row>
    <row r="4" spans="1:11" ht="14.25">
      <c r="A4" s="11" t="s">
        <v>2</v>
      </c>
      <c r="B4" s="11" t="s">
        <v>118</v>
      </c>
      <c r="C4" s="12" t="s">
        <v>3</v>
      </c>
      <c r="D4" s="12" t="s">
        <v>4</v>
      </c>
      <c r="E4" s="12" t="s">
        <v>5</v>
      </c>
      <c r="F4" s="11" t="s">
        <v>6</v>
      </c>
      <c r="G4" s="13" t="s">
        <v>7</v>
      </c>
      <c r="H4" s="11" t="s">
        <v>8</v>
      </c>
      <c r="I4" s="14" t="s">
        <v>9</v>
      </c>
      <c r="J4" s="15" t="s">
        <v>10</v>
      </c>
      <c r="K4" s="15" t="s">
        <v>11</v>
      </c>
    </row>
    <row r="5" spans="1:11" ht="18" customHeight="1">
      <c r="A5" s="16">
        <v>1</v>
      </c>
      <c r="B5" s="17" t="s">
        <v>12</v>
      </c>
      <c r="C5" s="18" t="s">
        <v>13</v>
      </c>
      <c r="D5" s="18" t="s">
        <v>14</v>
      </c>
      <c r="E5" s="19" t="s">
        <v>15</v>
      </c>
      <c r="F5" s="20" t="s">
        <v>16</v>
      </c>
      <c r="G5" s="21" t="s">
        <v>17</v>
      </c>
      <c r="H5" s="20"/>
      <c r="I5" s="22" t="s">
        <v>18</v>
      </c>
      <c r="J5" s="16">
        <v>5</v>
      </c>
      <c r="K5" s="16" t="s">
        <v>19</v>
      </c>
    </row>
    <row r="6" spans="1:11" ht="18" customHeight="1">
      <c r="A6" s="16">
        <v>2</v>
      </c>
      <c r="B6" s="17" t="s">
        <v>12</v>
      </c>
      <c r="C6" s="18" t="s">
        <v>20</v>
      </c>
      <c r="D6" s="18" t="s">
        <v>21</v>
      </c>
      <c r="E6" s="19" t="s">
        <v>15</v>
      </c>
      <c r="F6" s="20">
        <v>33592</v>
      </c>
      <c r="G6" s="21" t="s">
        <v>17</v>
      </c>
      <c r="H6" s="20"/>
      <c r="I6" s="22" t="s">
        <v>22</v>
      </c>
      <c r="J6" s="16">
        <v>5</v>
      </c>
      <c r="K6" s="23" t="s">
        <v>23</v>
      </c>
    </row>
    <row r="7" spans="1:11" ht="18" customHeight="1">
      <c r="A7" s="16">
        <v>3</v>
      </c>
      <c r="B7" s="17" t="s">
        <v>12</v>
      </c>
      <c r="C7" s="18" t="s">
        <v>24</v>
      </c>
      <c r="D7" s="18" t="s">
        <v>25</v>
      </c>
      <c r="E7" s="19" t="s">
        <v>15</v>
      </c>
      <c r="F7" s="20" t="s">
        <v>26</v>
      </c>
      <c r="G7" s="21" t="s">
        <v>27</v>
      </c>
      <c r="H7" s="20"/>
      <c r="I7" s="22" t="s">
        <v>22</v>
      </c>
      <c r="J7" s="16">
        <v>5</v>
      </c>
      <c r="K7" s="16" t="s">
        <v>23</v>
      </c>
    </row>
    <row r="8" spans="1:11" ht="18" customHeight="1">
      <c r="A8" s="16">
        <v>4</v>
      </c>
      <c r="B8" s="17" t="s">
        <v>12</v>
      </c>
      <c r="C8" s="18" t="s">
        <v>28</v>
      </c>
      <c r="D8" s="18" t="s">
        <v>29</v>
      </c>
      <c r="E8" s="19" t="s">
        <v>15</v>
      </c>
      <c r="F8" s="20">
        <v>33670</v>
      </c>
      <c r="G8" s="21" t="s">
        <v>17</v>
      </c>
      <c r="H8" s="20"/>
      <c r="I8" s="22" t="s">
        <v>22</v>
      </c>
      <c r="J8" s="16">
        <v>5</v>
      </c>
      <c r="K8" s="16" t="s">
        <v>23</v>
      </c>
    </row>
    <row r="9" spans="1:11" ht="18" customHeight="1">
      <c r="A9" s="16">
        <v>5</v>
      </c>
      <c r="B9" s="17" t="s">
        <v>12</v>
      </c>
      <c r="C9" s="18" t="s">
        <v>30</v>
      </c>
      <c r="D9" s="18" t="s">
        <v>31</v>
      </c>
      <c r="E9" s="19" t="s">
        <v>15</v>
      </c>
      <c r="F9" s="20" t="s">
        <v>32</v>
      </c>
      <c r="G9" s="21" t="s">
        <v>33</v>
      </c>
      <c r="H9" s="20"/>
      <c r="I9" s="22" t="s">
        <v>22</v>
      </c>
      <c r="J9" s="16">
        <v>5</v>
      </c>
      <c r="K9" s="16" t="s">
        <v>23</v>
      </c>
    </row>
    <row r="10" spans="1:11" ht="18" customHeight="1">
      <c r="A10" s="16">
        <v>6</v>
      </c>
      <c r="B10" s="17" t="s">
        <v>12</v>
      </c>
      <c r="C10" s="18" t="s">
        <v>34</v>
      </c>
      <c r="D10" s="18" t="s">
        <v>21</v>
      </c>
      <c r="E10" s="19" t="s">
        <v>15</v>
      </c>
      <c r="F10" s="20">
        <v>33910</v>
      </c>
      <c r="G10" s="21" t="s">
        <v>35</v>
      </c>
      <c r="H10" s="20"/>
      <c r="I10" s="22" t="s">
        <v>22</v>
      </c>
      <c r="J10" s="16">
        <v>5</v>
      </c>
      <c r="K10" s="16" t="s">
        <v>23</v>
      </c>
    </row>
    <row r="11" spans="1:11" ht="18" customHeight="1">
      <c r="A11" s="16">
        <v>7</v>
      </c>
      <c r="B11" s="24" t="s">
        <v>36</v>
      </c>
      <c r="C11" s="18" t="s">
        <v>37</v>
      </c>
      <c r="D11" s="18" t="s">
        <v>38</v>
      </c>
      <c r="E11" s="25" t="s">
        <v>15</v>
      </c>
      <c r="F11" s="26">
        <v>33846</v>
      </c>
      <c r="G11" s="27" t="s">
        <v>35</v>
      </c>
      <c r="H11" s="26"/>
      <c r="I11" s="22" t="s">
        <v>18</v>
      </c>
      <c r="J11" s="16">
        <v>5</v>
      </c>
      <c r="K11" s="16" t="s">
        <v>19</v>
      </c>
    </row>
    <row r="12" spans="1:11" ht="18" customHeight="1">
      <c r="A12" s="16">
        <v>8</v>
      </c>
      <c r="B12" s="28" t="s">
        <v>36</v>
      </c>
      <c r="C12" s="29" t="s">
        <v>39</v>
      </c>
      <c r="D12" s="29" t="s">
        <v>40</v>
      </c>
      <c r="E12" s="25" t="s">
        <v>15</v>
      </c>
      <c r="F12" s="30" t="s">
        <v>41</v>
      </c>
      <c r="G12" s="31" t="s">
        <v>42</v>
      </c>
      <c r="H12" s="30"/>
      <c r="I12" s="22" t="s">
        <v>18</v>
      </c>
      <c r="J12" s="16">
        <v>5</v>
      </c>
      <c r="K12" s="16" t="s">
        <v>19</v>
      </c>
    </row>
    <row r="13" spans="1:11" ht="18" customHeight="1">
      <c r="A13" s="16">
        <v>9</v>
      </c>
      <c r="B13" s="32" t="s">
        <v>43</v>
      </c>
      <c r="C13" s="33" t="s">
        <v>44</v>
      </c>
      <c r="D13" s="33" t="s">
        <v>29</v>
      </c>
      <c r="E13" s="34" t="s">
        <v>15</v>
      </c>
      <c r="F13" s="35">
        <v>33579</v>
      </c>
      <c r="G13" s="36" t="s">
        <v>45</v>
      </c>
      <c r="H13" s="35"/>
      <c r="I13" s="22" t="s">
        <v>18</v>
      </c>
      <c r="J13" s="16">
        <v>5</v>
      </c>
      <c r="K13" s="16" t="s">
        <v>19</v>
      </c>
    </row>
    <row r="14" spans="1:11" ht="18" customHeight="1">
      <c r="A14" s="16">
        <v>10</v>
      </c>
      <c r="B14" s="32" t="s">
        <v>43</v>
      </c>
      <c r="C14" s="37" t="s">
        <v>28</v>
      </c>
      <c r="D14" s="37" t="s">
        <v>46</v>
      </c>
      <c r="E14" s="34" t="s">
        <v>15</v>
      </c>
      <c r="F14" s="38" t="s">
        <v>47</v>
      </c>
      <c r="G14" s="36" t="s">
        <v>45</v>
      </c>
      <c r="H14" s="38" t="s">
        <v>48</v>
      </c>
      <c r="I14" s="22" t="s">
        <v>22</v>
      </c>
      <c r="J14" s="16">
        <v>5</v>
      </c>
      <c r="K14" s="16" t="s">
        <v>23</v>
      </c>
    </row>
    <row r="15" spans="1:11" ht="18" customHeight="1">
      <c r="A15" s="16">
        <v>11</v>
      </c>
      <c r="B15" s="32" t="s">
        <v>43</v>
      </c>
      <c r="C15" s="33" t="s">
        <v>28</v>
      </c>
      <c r="D15" s="33" t="s">
        <v>14</v>
      </c>
      <c r="E15" s="34" t="s">
        <v>15</v>
      </c>
      <c r="F15" s="35">
        <v>33630</v>
      </c>
      <c r="G15" s="36" t="s">
        <v>35</v>
      </c>
      <c r="H15" s="35"/>
      <c r="I15" s="22" t="s">
        <v>22</v>
      </c>
      <c r="J15" s="16">
        <v>5</v>
      </c>
      <c r="K15" s="16" t="s">
        <v>23</v>
      </c>
    </row>
    <row r="16" spans="1:11" ht="18" customHeight="1">
      <c r="A16" s="16">
        <v>12</v>
      </c>
      <c r="B16" s="17" t="s">
        <v>49</v>
      </c>
      <c r="C16" s="39" t="s">
        <v>37</v>
      </c>
      <c r="D16" s="39" t="s">
        <v>50</v>
      </c>
      <c r="E16" s="40" t="s">
        <v>15</v>
      </c>
      <c r="F16" s="41" t="s">
        <v>51</v>
      </c>
      <c r="G16" s="42" t="s">
        <v>45</v>
      </c>
      <c r="H16" s="41"/>
      <c r="I16" s="22" t="s">
        <v>52</v>
      </c>
      <c r="J16" s="16">
        <v>5</v>
      </c>
      <c r="K16" s="16" t="s">
        <v>53</v>
      </c>
    </row>
    <row r="17" spans="1:11" ht="18" customHeight="1">
      <c r="A17" s="16">
        <v>13</v>
      </c>
      <c r="B17" s="17" t="s">
        <v>49</v>
      </c>
      <c r="C17" s="39" t="s">
        <v>37</v>
      </c>
      <c r="D17" s="39" t="s">
        <v>54</v>
      </c>
      <c r="E17" s="40" t="s">
        <v>15</v>
      </c>
      <c r="F17" s="41" t="s">
        <v>55</v>
      </c>
      <c r="G17" s="42" t="s">
        <v>56</v>
      </c>
      <c r="H17" s="41"/>
      <c r="I17" s="22" t="s">
        <v>18</v>
      </c>
      <c r="J17" s="16">
        <v>5</v>
      </c>
      <c r="K17" s="16" t="s">
        <v>19</v>
      </c>
    </row>
    <row r="18" spans="1:11" ht="18" customHeight="1">
      <c r="A18" s="16">
        <v>14</v>
      </c>
      <c r="B18" s="17" t="s">
        <v>49</v>
      </c>
      <c r="C18" s="18" t="s">
        <v>28</v>
      </c>
      <c r="D18" s="18" t="s">
        <v>57</v>
      </c>
      <c r="E18" s="40" t="s">
        <v>15</v>
      </c>
      <c r="F18" s="41">
        <v>33617</v>
      </c>
      <c r="G18" s="42" t="s">
        <v>58</v>
      </c>
      <c r="H18" s="41"/>
      <c r="I18" s="22" t="s">
        <v>18</v>
      </c>
      <c r="J18" s="16">
        <v>5</v>
      </c>
      <c r="K18" s="16" t="s">
        <v>19</v>
      </c>
    </row>
    <row r="19" spans="1:11" ht="18" customHeight="1">
      <c r="A19" s="16">
        <v>15</v>
      </c>
      <c r="B19" s="17" t="s">
        <v>49</v>
      </c>
      <c r="C19" s="39" t="s">
        <v>59</v>
      </c>
      <c r="D19" s="39" t="s">
        <v>60</v>
      </c>
      <c r="E19" s="19" t="s">
        <v>61</v>
      </c>
      <c r="F19" s="41" t="s">
        <v>62</v>
      </c>
      <c r="G19" s="42" t="s">
        <v>17</v>
      </c>
      <c r="H19" s="41"/>
      <c r="I19" s="22" t="s">
        <v>18</v>
      </c>
      <c r="J19" s="16">
        <v>5</v>
      </c>
      <c r="K19" s="16" t="s">
        <v>19</v>
      </c>
    </row>
    <row r="20" spans="1:11" ht="18" customHeight="1">
      <c r="A20" s="16">
        <v>16</v>
      </c>
      <c r="B20" s="43" t="s">
        <v>63</v>
      </c>
      <c r="C20" s="37" t="s">
        <v>28</v>
      </c>
      <c r="D20" s="37" t="s">
        <v>64</v>
      </c>
      <c r="E20" s="44" t="s">
        <v>15</v>
      </c>
      <c r="F20" s="35">
        <v>33281</v>
      </c>
      <c r="G20" s="36" t="s">
        <v>65</v>
      </c>
      <c r="H20" s="35"/>
      <c r="I20" s="22" t="s">
        <v>18</v>
      </c>
      <c r="J20" s="16">
        <v>5</v>
      </c>
      <c r="K20" s="16" t="s">
        <v>19</v>
      </c>
    </row>
    <row r="21" spans="1:11" ht="18" customHeight="1">
      <c r="A21" s="16">
        <v>17</v>
      </c>
      <c r="B21" s="43" t="s">
        <v>63</v>
      </c>
      <c r="C21" s="37" t="s">
        <v>66</v>
      </c>
      <c r="D21" s="37" t="s">
        <v>14</v>
      </c>
      <c r="E21" s="44" t="s">
        <v>15</v>
      </c>
      <c r="F21" s="35">
        <v>33619</v>
      </c>
      <c r="G21" s="36" t="s">
        <v>56</v>
      </c>
      <c r="H21" s="35"/>
      <c r="I21" s="22" t="s">
        <v>18</v>
      </c>
      <c r="J21" s="16">
        <v>5</v>
      </c>
      <c r="K21" s="16" t="s">
        <v>19</v>
      </c>
    </row>
    <row r="22" spans="1:11" ht="18" customHeight="1">
      <c r="A22" s="16">
        <v>18</v>
      </c>
      <c r="B22" s="43" t="s">
        <v>63</v>
      </c>
      <c r="C22" s="37" t="s">
        <v>67</v>
      </c>
      <c r="D22" s="37" t="s">
        <v>68</v>
      </c>
      <c r="E22" s="44" t="s">
        <v>15</v>
      </c>
      <c r="F22" s="35">
        <v>33366</v>
      </c>
      <c r="G22" s="36" t="s">
        <v>69</v>
      </c>
      <c r="H22" s="35"/>
      <c r="I22" s="22" t="s">
        <v>18</v>
      </c>
      <c r="J22" s="16">
        <v>5</v>
      </c>
      <c r="K22" s="16" t="s">
        <v>19</v>
      </c>
    </row>
    <row r="23" spans="1:11" ht="18" customHeight="1">
      <c r="A23" s="16">
        <v>19</v>
      </c>
      <c r="B23" s="43" t="s">
        <v>63</v>
      </c>
      <c r="C23" s="37" t="s">
        <v>70</v>
      </c>
      <c r="D23" s="37" t="s">
        <v>71</v>
      </c>
      <c r="E23" s="44" t="s">
        <v>15</v>
      </c>
      <c r="F23" s="35">
        <v>33086</v>
      </c>
      <c r="G23" s="36" t="s">
        <v>17</v>
      </c>
      <c r="H23" s="35"/>
      <c r="I23" s="22" t="s">
        <v>18</v>
      </c>
      <c r="J23" s="16">
        <v>5</v>
      </c>
      <c r="K23" s="16" t="s">
        <v>19</v>
      </c>
    </row>
    <row r="24" spans="1:11" ht="18" customHeight="1">
      <c r="A24" s="16">
        <v>20</v>
      </c>
      <c r="B24" s="43" t="s">
        <v>63</v>
      </c>
      <c r="C24" s="37" t="s">
        <v>72</v>
      </c>
      <c r="D24" s="37" t="s">
        <v>73</v>
      </c>
      <c r="E24" s="44" t="s">
        <v>61</v>
      </c>
      <c r="F24" s="35">
        <v>33579</v>
      </c>
      <c r="G24" s="36" t="s">
        <v>45</v>
      </c>
      <c r="H24" s="35"/>
      <c r="I24" s="22" t="s">
        <v>18</v>
      </c>
      <c r="J24" s="16">
        <v>5</v>
      </c>
      <c r="K24" s="16" t="s">
        <v>19</v>
      </c>
    </row>
    <row r="25" spans="1:11" ht="18" customHeight="1">
      <c r="A25" s="16">
        <v>21</v>
      </c>
      <c r="B25" s="43" t="s">
        <v>63</v>
      </c>
      <c r="C25" s="37" t="s">
        <v>74</v>
      </c>
      <c r="D25" s="37" t="s">
        <v>75</v>
      </c>
      <c r="E25" s="44" t="s">
        <v>15</v>
      </c>
      <c r="F25" s="35">
        <v>32948</v>
      </c>
      <c r="G25" s="36" t="s">
        <v>56</v>
      </c>
      <c r="H25" s="35"/>
      <c r="I25" s="22" t="s">
        <v>18</v>
      </c>
      <c r="J25" s="16">
        <v>5</v>
      </c>
      <c r="K25" s="16" t="s">
        <v>19</v>
      </c>
    </row>
    <row r="26" spans="1:11" ht="18" customHeight="1">
      <c r="A26" s="16">
        <v>22</v>
      </c>
      <c r="B26" s="43" t="s">
        <v>63</v>
      </c>
      <c r="C26" s="37" t="s">
        <v>28</v>
      </c>
      <c r="D26" s="37" t="s">
        <v>76</v>
      </c>
      <c r="E26" s="44" t="s">
        <v>15</v>
      </c>
      <c r="F26" s="35">
        <v>33636</v>
      </c>
      <c r="G26" s="36" t="s">
        <v>27</v>
      </c>
      <c r="H26" s="35"/>
      <c r="I26" s="22" t="s">
        <v>18</v>
      </c>
      <c r="J26" s="16">
        <v>5</v>
      </c>
      <c r="K26" s="16" t="s">
        <v>19</v>
      </c>
    </row>
    <row r="27" spans="1:11" ht="18" customHeight="1">
      <c r="A27" s="16">
        <v>23</v>
      </c>
      <c r="B27" s="45" t="s">
        <v>77</v>
      </c>
      <c r="C27" s="18" t="s">
        <v>28</v>
      </c>
      <c r="D27" s="18" t="s">
        <v>71</v>
      </c>
      <c r="E27" s="19" t="s">
        <v>15</v>
      </c>
      <c r="F27" s="46">
        <v>33166</v>
      </c>
      <c r="G27" s="27" t="s">
        <v>58</v>
      </c>
      <c r="H27" s="46"/>
      <c r="I27" s="22" t="s">
        <v>18</v>
      </c>
      <c r="J27" s="16">
        <v>5</v>
      </c>
      <c r="K27" s="16" t="s">
        <v>19</v>
      </c>
    </row>
    <row r="28" spans="1:11" ht="18" customHeight="1">
      <c r="A28" s="16">
        <v>24</v>
      </c>
      <c r="B28" s="47" t="s">
        <v>78</v>
      </c>
      <c r="C28" s="48" t="s">
        <v>79</v>
      </c>
      <c r="D28" s="48" t="s">
        <v>40</v>
      </c>
      <c r="E28" s="49" t="s">
        <v>15</v>
      </c>
      <c r="F28" s="50" t="s">
        <v>80</v>
      </c>
      <c r="G28" s="51" t="s">
        <v>81</v>
      </c>
      <c r="H28" s="50"/>
      <c r="I28" s="22" t="s">
        <v>52</v>
      </c>
      <c r="J28" s="16">
        <v>5</v>
      </c>
      <c r="K28" s="16" t="s">
        <v>53</v>
      </c>
    </row>
    <row r="29" spans="1:11" ht="18" customHeight="1">
      <c r="A29" s="16">
        <v>25</v>
      </c>
      <c r="B29" s="47" t="s">
        <v>78</v>
      </c>
      <c r="C29" s="52" t="s">
        <v>30</v>
      </c>
      <c r="D29" s="52" t="s">
        <v>82</v>
      </c>
      <c r="E29" s="49" t="s">
        <v>15</v>
      </c>
      <c r="F29" s="50">
        <v>33821</v>
      </c>
      <c r="G29" s="51" t="s">
        <v>45</v>
      </c>
      <c r="H29" s="50"/>
      <c r="I29" s="22" t="s">
        <v>18</v>
      </c>
      <c r="J29" s="16">
        <v>5</v>
      </c>
      <c r="K29" s="16" t="s">
        <v>19</v>
      </c>
    </row>
    <row r="30" spans="1:11" ht="18" customHeight="1">
      <c r="A30" s="16">
        <v>26</v>
      </c>
      <c r="B30" s="47" t="s">
        <v>78</v>
      </c>
      <c r="C30" s="48" t="s">
        <v>83</v>
      </c>
      <c r="D30" s="48" t="s">
        <v>84</v>
      </c>
      <c r="E30" s="49" t="s">
        <v>15</v>
      </c>
      <c r="F30" s="50" t="s">
        <v>85</v>
      </c>
      <c r="G30" s="51" t="s">
        <v>81</v>
      </c>
      <c r="H30" s="50"/>
      <c r="I30" s="22" t="s">
        <v>18</v>
      </c>
      <c r="J30" s="16">
        <v>5</v>
      </c>
      <c r="K30" s="16" t="s">
        <v>19</v>
      </c>
    </row>
    <row r="31" spans="1:11" ht="18" customHeight="1">
      <c r="A31" s="16">
        <v>27</v>
      </c>
      <c r="B31" s="47" t="s">
        <v>78</v>
      </c>
      <c r="C31" s="52" t="s">
        <v>28</v>
      </c>
      <c r="D31" s="52" t="s">
        <v>86</v>
      </c>
      <c r="E31" s="49" t="s">
        <v>15</v>
      </c>
      <c r="F31" s="50">
        <v>33969</v>
      </c>
      <c r="G31" s="51" t="s">
        <v>81</v>
      </c>
      <c r="H31" s="50"/>
      <c r="I31" s="22" t="s">
        <v>18</v>
      </c>
      <c r="J31" s="16">
        <v>5</v>
      </c>
      <c r="K31" s="16" t="s">
        <v>19</v>
      </c>
    </row>
    <row r="32" spans="1:11" ht="18" customHeight="1">
      <c r="A32" s="16">
        <v>28</v>
      </c>
      <c r="B32" s="47" t="s">
        <v>78</v>
      </c>
      <c r="C32" s="52" t="s">
        <v>87</v>
      </c>
      <c r="D32" s="52" t="s">
        <v>88</v>
      </c>
      <c r="E32" s="49" t="s">
        <v>15</v>
      </c>
      <c r="F32" s="50">
        <v>33400</v>
      </c>
      <c r="G32" s="51" t="s">
        <v>33</v>
      </c>
      <c r="H32" s="50"/>
      <c r="I32" s="22" t="s">
        <v>18</v>
      </c>
      <c r="J32" s="16">
        <v>5</v>
      </c>
      <c r="K32" s="16" t="s">
        <v>19</v>
      </c>
    </row>
    <row r="33" spans="1:11" ht="18" customHeight="1">
      <c r="A33" s="16">
        <v>29</v>
      </c>
      <c r="B33" s="47" t="s">
        <v>78</v>
      </c>
      <c r="C33" s="52" t="s">
        <v>28</v>
      </c>
      <c r="D33" s="52" t="s">
        <v>89</v>
      </c>
      <c r="E33" s="49" t="s">
        <v>15</v>
      </c>
      <c r="F33" s="50">
        <v>33831</v>
      </c>
      <c r="G33" s="51" t="s">
        <v>27</v>
      </c>
      <c r="H33" s="50"/>
      <c r="I33" s="22" t="s">
        <v>18</v>
      </c>
      <c r="J33" s="16">
        <v>5</v>
      </c>
      <c r="K33" s="16" t="s">
        <v>19</v>
      </c>
    </row>
    <row r="34" spans="1:11" ht="18" customHeight="1">
      <c r="A34" s="16">
        <v>30</v>
      </c>
      <c r="B34" s="53" t="s">
        <v>90</v>
      </c>
      <c r="C34" s="29" t="s">
        <v>91</v>
      </c>
      <c r="D34" s="29" t="s">
        <v>92</v>
      </c>
      <c r="E34" s="49" t="s">
        <v>15</v>
      </c>
      <c r="F34" s="54" t="s">
        <v>93</v>
      </c>
      <c r="G34" s="31" t="s">
        <v>56</v>
      </c>
      <c r="H34" s="54"/>
      <c r="I34" s="22" t="s">
        <v>18</v>
      </c>
      <c r="J34" s="16">
        <v>5</v>
      </c>
      <c r="K34" s="16" t="s">
        <v>19</v>
      </c>
    </row>
    <row r="35" spans="1:11" ht="18" customHeight="1">
      <c r="A35" s="16">
        <v>31</v>
      </c>
      <c r="B35" s="53" t="s">
        <v>90</v>
      </c>
      <c r="C35" s="29" t="s">
        <v>94</v>
      </c>
      <c r="D35" s="29" t="s">
        <v>95</v>
      </c>
      <c r="E35" s="49" t="s">
        <v>15</v>
      </c>
      <c r="F35" s="54" t="s">
        <v>96</v>
      </c>
      <c r="G35" s="31" t="s">
        <v>17</v>
      </c>
      <c r="H35" s="54"/>
      <c r="I35" s="22" t="s">
        <v>18</v>
      </c>
      <c r="J35" s="16">
        <v>5</v>
      </c>
      <c r="K35" s="16" t="s">
        <v>19</v>
      </c>
    </row>
    <row r="36" spans="1:11" ht="18" customHeight="1">
      <c r="A36" s="16">
        <v>32</v>
      </c>
      <c r="B36" s="53" t="s">
        <v>90</v>
      </c>
      <c r="C36" s="29" t="s">
        <v>97</v>
      </c>
      <c r="D36" s="29" t="s">
        <v>95</v>
      </c>
      <c r="E36" s="49" t="s">
        <v>15</v>
      </c>
      <c r="F36" s="54">
        <v>33623</v>
      </c>
      <c r="G36" s="31" t="s">
        <v>81</v>
      </c>
      <c r="H36" s="54"/>
      <c r="I36" s="22" t="s">
        <v>18</v>
      </c>
      <c r="J36" s="16">
        <v>5</v>
      </c>
      <c r="K36" s="16" t="s">
        <v>19</v>
      </c>
    </row>
    <row r="37" spans="1:11" ht="18" customHeight="1">
      <c r="A37" s="16">
        <v>33</v>
      </c>
      <c r="B37" s="53" t="s">
        <v>90</v>
      </c>
      <c r="C37" s="29" t="s">
        <v>98</v>
      </c>
      <c r="D37" s="29" t="s">
        <v>99</v>
      </c>
      <c r="E37" s="49" t="s">
        <v>15</v>
      </c>
      <c r="F37" s="54" t="s">
        <v>100</v>
      </c>
      <c r="G37" s="31" t="s">
        <v>81</v>
      </c>
      <c r="H37" s="54"/>
      <c r="I37" s="22" t="s">
        <v>18</v>
      </c>
      <c r="J37" s="16">
        <v>5</v>
      </c>
      <c r="K37" s="16" t="s">
        <v>19</v>
      </c>
    </row>
    <row r="38" spans="1:11" ht="18" customHeight="1">
      <c r="A38" s="16">
        <v>34</v>
      </c>
      <c r="B38" s="53" t="s">
        <v>90</v>
      </c>
      <c r="C38" s="29" t="s">
        <v>101</v>
      </c>
      <c r="D38" s="29" t="s">
        <v>64</v>
      </c>
      <c r="E38" s="49" t="s">
        <v>15</v>
      </c>
      <c r="F38" s="54" t="s">
        <v>102</v>
      </c>
      <c r="G38" s="31" t="s">
        <v>81</v>
      </c>
      <c r="H38" s="54"/>
      <c r="I38" s="22" t="s">
        <v>18</v>
      </c>
      <c r="J38" s="16">
        <v>5</v>
      </c>
      <c r="K38" s="16" t="s">
        <v>19</v>
      </c>
    </row>
    <row r="39" spans="1:11" ht="18" customHeight="1">
      <c r="A39" s="16">
        <v>35</v>
      </c>
      <c r="B39" s="53" t="s">
        <v>90</v>
      </c>
      <c r="C39" s="29" t="s">
        <v>103</v>
      </c>
      <c r="D39" s="29" t="s">
        <v>104</v>
      </c>
      <c r="E39" s="49" t="s">
        <v>15</v>
      </c>
      <c r="F39" s="54" t="s">
        <v>105</v>
      </c>
      <c r="G39" s="31" t="s">
        <v>17</v>
      </c>
      <c r="H39" s="54"/>
      <c r="I39" s="22" t="s">
        <v>18</v>
      </c>
      <c r="J39" s="16">
        <v>5</v>
      </c>
      <c r="K39" s="16" t="s">
        <v>19</v>
      </c>
    </row>
    <row r="40" spans="1:11" ht="18" customHeight="1">
      <c r="A40" s="16">
        <v>36</v>
      </c>
      <c r="B40" s="55" t="s">
        <v>106</v>
      </c>
      <c r="C40" s="18" t="s">
        <v>107</v>
      </c>
      <c r="D40" s="18" t="s">
        <v>108</v>
      </c>
      <c r="E40" s="40" t="s">
        <v>15</v>
      </c>
      <c r="F40" s="20">
        <v>33643</v>
      </c>
      <c r="G40" s="21" t="s">
        <v>65</v>
      </c>
      <c r="H40" s="20"/>
      <c r="I40" s="22" t="s">
        <v>22</v>
      </c>
      <c r="J40" s="16">
        <v>5</v>
      </c>
      <c r="K40" s="16" t="s">
        <v>23</v>
      </c>
    </row>
    <row r="41" spans="1:11" ht="18" customHeight="1">
      <c r="A41" s="16">
        <v>37</v>
      </c>
      <c r="B41" s="55" t="s">
        <v>106</v>
      </c>
      <c r="C41" s="18" t="s">
        <v>109</v>
      </c>
      <c r="D41" s="18" t="s">
        <v>110</v>
      </c>
      <c r="E41" s="40" t="s">
        <v>15</v>
      </c>
      <c r="F41" s="20">
        <v>33272</v>
      </c>
      <c r="G41" s="42" t="s">
        <v>27</v>
      </c>
      <c r="H41" s="41"/>
      <c r="I41" s="22" t="s">
        <v>22</v>
      </c>
      <c r="J41" s="16">
        <v>5</v>
      </c>
      <c r="K41" s="16" t="s">
        <v>23</v>
      </c>
    </row>
    <row r="42" spans="1:11" ht="18" customHeight="1">
      <c r="A42" s="16">
        <v>38</v>
      </c>
      <c r="B42" s="55" t="s">
        <v>106</v>
      </c>
      <c r="C42" s="39" t="s">
        <v>111</v>
      </c>
      <c r="D42" s="39" t="s">
        <v>54</v>
      </c>
      <c r="E42" s="40" t="s">
        <v>15</v>
      </c>
      <c r="F42" s="41" t="s">
        <v>112</v>
      </c>
      <c r="G42" s="42" t="s">
        <v>33</v>
      </c>
      <c r="H42" s="41"/>
      <c r="I42" s="22" t="s">
        <v>22</v>
      </c>
      <c r="J42" s="16">
        <v>5</v>
      </c>
      <c r="K42" s="16" t="s">
        <v>23</v>
      </c>
    </row>
    <row r="43" spans="1:11" ht="18" customHeight="1">
      <c r="A43" s="16">
        <v>39</v>
      </c>
      <c r="B43" s="55" t="s">
        <v>106</v>
      </c>
      <c r="C43" s="39" t="s">
        <v>113</v>
      </c>
      <c r="D43" s="39" t="s">
        <v>114</v>
      </c>
      <c r="E43" s="40" t="s">
        <v>15</v>
      </c>
      <c r="F43" s="41" t="s">
        <v>115</v>
      </c>
      <c r="G43" s="42" t="s">
        <v>56</v>
      </c>
      <c r="H43" s="41"/>
      <c r="I43" s="22" t="s">
        <v>22</v>
      </c>
      <c r="J43" s="16">
        <v>5</v>
      </c>
      <c r="K43" s="16" t="s">
        <v>23</v>
      </c>
    </row>
    <row r="44" spans="1:11" ht="18.75">
      <c r="A44" s="1"/>
      <c r="B44" s="2"/>
      <c r="C44" s="4"/>
      <c r="D44" s="4"/>
      <c r="E44" s="5"/>
      <c r="F44" s="1"/>
      <c r="G44" s="6"/>
      <c r="H44" s="1"/>
      <c r="I44" s="7"/>
      <c r="J44" s="56" t="s">
        <v>116</v>
      </c>
      <c r="K44" s="57"/>
    </row>
    <row r="45" spans="1:11" ht="19.5">
      <c r="A45" s="1"/>
      <c r="B45" s="2"/>
      <c r="C45" s="58" t="s">
        <v>117</v>
      </c>
      <c r="D45" s="3"/>
      <c r="E45" s="5"/>
      <c r="F45" s="1"/>
      <c r="G45" s="6"/>
      <c r="H45" s="1"/>
      <c r="I45" s="7"/>
      <c r="J45" s="1"/>
      <c r="K45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6.00390625" style="0" customWidth="1"/>
    <col min="2" max="2" width="14.421875" style="0" customWidth="1"/>
    <col min="3" max="3" width="16.8515625" style="0" customWidth="1"/>
    <col min="5" max="5" width="0" style="0" hidden="1" customWidth="1"/>
    <col min="6" max="6" width="11.57421875" style="0" customWidth="1"/>
    <col min="7" max="7" width="11.28125" style="0" customWidth="1"/>
    <col min="8" max="8" width="0" style="0" hidden="1" customWidth="1"/>
    <col min="10" max="10" width="10.57421875" style="0" customWidth="1"/>
    <col min="12" max="12" width="13.28125" style="0" customWidth="1"/>
  </cols>
  <sheetData>
    <row r="1" spans="2:12" ht="21.75">
      <c r="B1" s="59" t="s">
        <v>119</v>
      </c>
      <c r="C1" s="60"/>
      <c r="D1" s="60"/>
      <c r="E1" s="60"/>
      <c r="F1" s="61"/>
      <c r="G1" s="60"/>
      <c r="H1" s="61"/>
      <c r="I1" s="62"/>
      <c r="J1" s="63"/>
      <c r="L1" s="64"/>
    </row>
    <row r="2" spans="3:12" ht="15.75">
      <c r="C2" t="s">
        <v>191</v>
      </c>
      <c r="F2" s="2"/>
      <c r="H2" s="1"/>
      <c r="J2" s="65"/>
      <c r="L2" s="64"/>
    </row>
    <row r="3" spans="1:12" ht="16.5">
      <c r="A3" s="66" t="s">
        <v>120</v>
      </c>
      <c r="B3" s="67" t="s">
        <v>118</v>
      </c>
      <c r="C3" s="68" t="s">
        <v>3</v>
      </c>
      <c r="D3" s="68" t="s">
        <v>4</v>
      </c>
      <c r="E3" s="69" t="s">
        <v>121</v>
      </c>
      <c r="F3" s="70" t="s">
        <v>6</v>
      </c>
      <c r="G3" s="69" t="s">
        <v>7</v>
      </c>
      <c r="H3" s="71" t="s">
        <v>8</v>
      </c>
      <c r="I3" s="14"/>
      <c r="J3" s="72" t="s">
        <v>9</v>
      </c>
      <c r="K3" s="14" t="s">
        <v>10</v>
      </c>
      <c r="L3" s="14" t="s">
        <v>11</v>
      </c>
    </row>
    <row r="4" spans="1:12" ht="18">
      <c r="A4" s="73">
        <v>1</v>
      </c>
      <c r="B4" s="73" t="s">
        <v>122</v>
      </c>
      <c r="C4" s="74" t="s">
        <v>123</v>
      </c>
      <c r="D4" s="74" t="s">
        <v>124</v>
      </c>
      <c r="E4" s="75" t="s">
        <v>125</v>
      </c>
      <c r="F4" s="76" t="s">
        <v>126</v>
      </c>
      <c r="G4" s="77" t="s">
        <v>127</v>
      </c>
      <c r="H4" s="16"/>
      <c r="I4" s="78">
        <v>8.56</v>
      </c>
      <c r="J4" s="79">
        <v>270000</v>
      </c>
      <c r="K4" s="80">
        <v>5</v>
      </c>
      <c r="L4" s="81">
        <f>J4*K4</f>
        <v>1350000</v>
      </c>
    </row>
    <row r="5" spans="1:12" ht="18">
      <c r="A5" s="73">
        <f>A4+1</f>
        <v>2</v>
      </c>
      <c r="B5" s="73" t="s">
        <v>122</v>
      </c>
      <c r="C5" s="74" t="s">
        <v>128</v>
      </c>
      <c r="D5" s="74" t="s">
        <v>99</v>
      </c>
      <c r="E5" s="75" t="s">
        <v>125</v>
      </c>
      <c r="F5" s="76">
        <v>34293</v>
      </c>
      <c r="G5" s="77" t="s">
        <v>129</v>
      </c>
      <c r="H5" s="16"/>
      <c r="I5" s="78">
        <v>7.66</v>
      </c>
      <c r="J5" s="79">
        <v>240000</v>
      </c>
      <c r="K5" s="80">
        <v>5</v>
      </c>
      <c r="L5" s="81">
        <f aca="true" t="shared" si="0" ref="L5:L42">J5*K5</f>
        <v>1200000</v>
      </c>
    </row>
    <row r="6" spans="1:12" ht="18">
      <c r="A6" s="73">
        <f aca="true" t="shared" si="1" ref="A6:A42">A5+1</f>
        <v>3</v>
      </c>
      <c r="B6" s="73" t="s">
        <v>122</v>
      </c>
      <c r="C6" s="74" t="s">
        <v>94</v>
      </c>
      <c r="D6" s="74" t="s">
        <v>130</v>
      </c>
      <c r="E6" s="75" t="s">
        <v>131</v>
      </c>
      <c r="F6" s="76" t="s">
        <v>131</v>
      </c>
      <c r="G6" s="77"/>
      <c r="H6" s="16"/>
      <c r="I6" s="78" t="s">
        <v>132</v>
      </c>
      <c r="J6" s="79">
        <v>240000</v>
      </c>
      <c r="K6" s="80">
        <v>5</v>
      </c>
      <c r="L6" s="81">
        <f t="shared" si="0"/>
        <v>1200000</v>
      </c>
    </row>
    <row r="7" spans="1:12" ht="18">
      <c r="A7" s="73">
        <f t="shared" si="1"/>
        <v>4</v>
      </c>
      <c r="B7" s="73" t="s">
        <v>122</v>
      </c>
      <c r="C7" s="74" t="s">
        <v>133</v>
      </c>
      <c r="D7" s="74" t="s">
        <v>134</v>
      </c>
      <c r="E7" s="75" t="s">
        <v>125</v>
      </c>
      <c r="F7" s="82">
        <v>34260</v>
      </c>
      <c r="G7" s="83" t="s">
        <v>135</v>
      </c>
      <c r="H7" s="16"/>
      <c r="I7" s="84">
        <v>7.11</v>
      </c>
      <c r="J7" s="85">
        <v>240000</v>
      </c>
      <c r="K7" s="80">
        <v>5</v>
      </c>
      <c r="L7" s="81">
        <f t="shared" si="0"/>
        <v>1200000</v>
      </c>
    </row>
    <row r="8" spans="1:12" ht="18">
      <c r="A8" s="73">
        <f t="shared" si="1"/>
        <v>5</v>
      </c>
      <c r="B8" s="86" t="s">
        <v>136</v>
      </c>
      <c r="C8" s="74" t="s">
        <v>137</v>
      </c>
      <c r="D8" s="87" t="s">
        <v>138</v>
      </c>
      <c r="E8" s="75" t="s">
        <v>125</v>
      </c>
      <c r="F8" s="76">
        <v>34165</v>
      </c>
      <c r="G8" s="77" t="s">
        <v>139</v>
      </c>
      <c r="H8" s="16"/>
      <c r="I8" s="78">
        <v>7.67</v>
      </c>
      <c r="J8" s="79">
        <v>240000</v>
      </c>
      <c r="K8" s="80">
        <v>5</v>
      </c>
      <c r="L8" s="81">
        <f t="shared" si="0"/>
        <v>1200000</v>
      </c>
    </row>
    <row r="9" spans="1:12" ht="18">
      <c r="A9" s="73">
        <f t="shared" si="1"/>
        <v>6</v>
      </c>
      <c r="B9" s="86" t="s">
        <v>136</v>
      </c>
      <c r="C9" s="74" t="s">
        <v>140</v>
      </c>
      <c r="D9" s="87" t="s">
        <v>95</v>
      </c>
      <c r="E9" s="75" t="s">
        <v>125</v>
      </c>
      <c r="F9" s="76">
        <v>34158</v>
      </c>
      <c r="G9" s="77" t="s">
        <v>141</v>
      </c>
      <c r="H9" s="16"/>
      <c r="I9" s="78">
        <v>7.51</v>
      </c>
      <c r="J9" s="79">
        <v>240000</v>
      </c>
      <c r="K9" s="80">
        <v>5</v>
      </c>
      <c r="L9" s="81">
        <f t="shared" si="0"/>
        <v>1200000</v>
      </c>
    </row>
    <row r="10" spans="1:12" ht="18">
      <c r="A10" s="73">
        <f t="shared" si="1"/>
        <v>7</v>
      </c>
      <c r="B10" s="86" t="s">
        <v>136</v>
      </c>
      <c r="C10" s="74" t="s">
        <v>137</v>
      </c>
      <c r="D10" s="87" t="s">
        <v>142</v>
      </c>
      <c r="E10" s="75" t="s">
        <v>125</v>
      </c>
      <c r="F10" s="76">
        <v>33455</v>
      </c>
      <c r="G10" s="77" t="s">
        <v>129</v>
      </c>
      <c r="H10" s="16"/>
      <c r="I10" s="78">
        <v>7.15</v>
      </c>
      <c r="J10" s="79">
        <v>240000</v>
      </c>
      <c r="K10" s="80">
        <v>5</v>
      </c>
      <c r="L10" s="81">
        <f t="shared" si="0"/>
        <v>1200000</v>
      </c>
    </row>
    <row r="11" spans="1:12" ht="18">
      <c r="A11" s="73">
        <f t="shared" si="1"/>
        <v>8</v>
      </c>
      <c r="B11" s="86" t="s">
        <v>136</v>
      </c>
      <c r="C11" s="74" t="s">
        <v>143</v>
      </c>
      <c r="D11" s="87" t="s">
        <v>144</v>
      </c>
      <c r="E11" s="75" t="s">
        <v>125</v>
      </c>
      <c r="F11" s="76">
        <v>34265</v>
      </c>
      <c r="G11" s="77" t="s">
        <v>145</v>
      </c>
      <c r="H11" s="16"/>
      <c r="I11" s="78">
        <v>7.09</v>
      </c>
      <c r="J11" s="79">
        <v>240000</v>
      </c>
      <c r="K11" s="80">
        <v>5</v>
      </c>
      <c r="L11" s="81">
        <f t="shared" si="0"/>
        <v>1200000</v>
      </c>
    </row>
    <row r="12" spans="1:12" ht="18">
      <c r="A12" s="73">
        <f t="shared" si="1"/>
        <v>9</v>
      </c>
      <c r="B12" s="86" t="s">
        <v>136</v>
      </c>
      <c r="C12" s="74" t="s">
        <v>133</v>
      </c>
      <c r="D12" s="87" t="s">
        <v>146</v>
      </c>
      <c r="E12" s="75" t="s">
        <v>125</v>
      </c>
      <c r="F12" s="76">
        <v>33790</v>
      </c>
      <c r="G12" s="77" t="s">
        <v>141</v>
      </c>
      <c r="H12" s="16"/>
      <c r="I12" s="78">
        <v>7.02</v>
      </c>
      <c r="J12" s="79">
        <v>240000</v>
      </c>
      <c r="K12" s="80">
        <v>5</v>
      </c>
      <c r="L12" s="81">
        <f t="shared" si="0"/>
        <v>1200000</v>
      </c>
    </row>
    <row r="13" spans="1:12" ht="18">
      <c r="A13" s="73">
        <f t="shared" si="1"/>
        <v>10</v>
      </c>
      <c r="B13" s="88" t="s">
        <v>147</v>
      </c>
      <c r="C13" s="74" t="s">
        <v>148</v>
      </c>
      <c r="D13" s="89" t="s">
        <v>149</v>
      </c>
      <c r="E13" s="75" t="s">
        <v>125</v>
      </c>
      <c r="F13" s="82">
        <v>33877</v>
      </c>
      <c r="G13" s="77" t="s">
        <v>150</v>
      </c>
      <c r="H13" s="16"/>
      <c r="I13" s="84">
        <v>8.19</v>
      </c>
      <c r="J13" s="85">
        <v>270000</v>
      </c>
      <c r="K13" s="80">
        <v>5</v>
      </c>
      <c r="L13" s="81">
        <f t="shared" si="0"/>
        <v>1350000</v>
      </c>
    </row>
    <row r="14" spans="1:12" ht="18">
      <c r="A14" s="73">
        <f t="shared" si="1"/>
        <v>11</v>
      </c>
      <c r="B14" s="88" t="s">
        <v>147</v>
      </c>
      <c r="C14" s="74" t="s">
        <v>151</v>
      </c>
      <c r="D14" s="87" t="s">
        <v>88</v>
      </c>
      <c r="E14" s="75" t="s">
        <v>125</v>
      </c>
      <c r="F14" s="76">
        <v>34157</v>
      </c>
      <c r="G14" s="77" t="s">
        <v>152</v>
      </c>
      <c r="H14" s="16"/>
      <c r="I14" s="78">
        <v>7.55</v>
      </c>
      <c r="J14" s="79">
        <v>240000</v>
      </c>
      <c r="K14" s="80">
        <v>5</v>
      </c>
      <c r="L14" s="81">
        <f t="shared" si="0"/>
        <v>1200000</v>
      </c>
    </row>
    <row r="15" spans="1:12" ht="18">
      <c r="A15" s="73">
        <f t="shared" si="1"/>
        <v>12</v>
      </c>
      <c r="B15" s="88" t="s">
        <v>147</v>
      </c>
      <c r="C15" s="74" t="s">
        <v>30</v>
      </c>
      <c r="D15" s="89" t="s">
        <v>153</v>
      </c>
      <c r="E15" s="75" t="s">
        <v>125</v>
      </c>
      <c r="F15" s="82">
        <v>34192</v>
      </c>
      <c r="G15" s="77" t="s">
        <v>139</v>
      </c>
      <c r="H15" s="16"/>
      <c r="I15" s="84">
        <v>7.37</v>
      </c>
      <c r="J15" s="85">
        <v>240000</v>
      </c>
      <c r="K15" s="80">
        <v>5</v>
      </c>
      <c r="L15" s="81">
        <f t="shared" si="0"/>
        <v>1200000</v>
      </c>
    </row>
    <row r="16" spans="1:12" ht="18">
      <c r="A16" s="73">
        <f t="shared" si="1"/>
        <v>13</v>
      </c>
      <c r="B16" s="88" t="s">
        <v>147</v>
      </c>
      <c r="C16" s="74" t="s">
        <v>154</v>
      </c>
      <c r="D16" s="87" t="s">
        <v>155</v>
      </c>
      <c r="E16" s="75" t="s">
        <v>125</v>
      </c>
      <c r="F16" s="76">
        <v>34091</v>
      </c>
      <c r="G16" s="77" t="s">
        <v>127</v>
      </c>
      <c r="H16" s="16"/>
      <c r="I16" s="78">
        <v>7.25</v>
      </c>
      <c r="J16" s="79">
        <v>240000</v>
      </c>
      <c r="K16" s="80">
        <v>5</v>
      </c>
      <c r="L16" s="81">
        <f t="shared" si="0"/>
        <v>1200000</v>
      </c>
    </row>
    <row r="17" spans="1:12" ht="18">
      <c r="A17" s="73">
        <f t="shared" si="1"/>
        <v>14</v>
      </c>
      <c r="B17" s="88" t="s">
        <v>147</v>
      </c>
      <c r="C17" s="74" t="s">
        <v>156</v>
      </c>
      <c r="D17" s="89" t="s">
        <v>157</v>
      </c>
      <c r="E17" s="75" t="s">
        <v>125</v>
      </c>
      <c r="F17" s="82">
        <v>34206</v>
      </c>
      <c r="G17" s="77" t="s">
        <v>129</v>
      </c>
      <c r="H17" s="16"/>
      <c r="I17" s="84">
        <v>7.18</v>
      </c>
      <c r="J17" s="85">
        <v>240000</v>
      </c>
      <c r="K17" s="80">
        <v>5</v>
      </c>
      <c r="L17" s="81">
        <f t="shared" si="0"/>
        <v>1200000</v>
      </c>
    </row>
    <row r="18" spans="1:12" ht="18">
      <c r="A18" s="73">
        <f t="shared" si="1"/>
        <v>15</v>
      </c>
      <c r="B18" s="88" t="s">
        <v>158</v>
      </c>
      <c r="C18" s="90" t="s">
        <v>159</v>
      </c>
      <c r="D18" s="87" t="s">
        <v>160</v>
      </c>
      <c r="E18" s="91" t="s">
        <v>125</v>
      </c>
      <c r="F18" s="92">
        <v>33692</v>
      </c>
      <c r="G18" s="77" t="s">
        <v>152</v>
      </c>
      <c r="H18" s="16"/>
      <c r="I18" s="93">
        <v>7.21</v>
      </c>
      <c r="J18" s="94">
        <v>240000</v>
      </c>
      <c r="K18" s="80">
        <v>5</v>
      </c>
      <c r="L18" s="81">
        <f t="shared" si="0"/>
        <v>1200000</v>
      </c>
    </row>
    <row r="19" spans="1:12" ht="18">
      <c r="A19" s="73">
        <f t="shared" si="1"/>
        <v>16</v>
      </c>
      <c r="B19" s="86" t="s">
        <v>161</v>
      </c>
      <c r="C19" s="95" t="s">
        <v>162</v>
      </c>
      <c r="D19" s="87" t="s">
        <v>124</v>
      </c>
      <c r="E19" s="75" t="s">
        <v>125</v>
      </c>
      <c r="F19" s="82">
        <v>33897</v>
      </c>
      <c r="G19" s="77" t="s">
        <v>127</v>
      </c>
      <c r="H19" s="16"/>
      <c r="I19" s="84">
        <v>7.75</v>
      </c>
      <c r="J19" s="85">
        <v>240000</v>
      </c>
      <c r="K19" s="80">
        <v>5</v>
      </c>
      <c r="L19" s="81">
        <f t="shared" si="0"/>
        <v>1200000</v>
      </c>
    </row>
    <row r="20" spans="1:12" ht="18">
      <c r="A20" s="73">
        <f t="shared" si="1"/>
        <v>17</v>
      </c>
      <c r="B20" s="86" t="s">
        <v>161</v>
      </c>
      <c r="C20" s="95" t="s">
        <v>87</v>
      </c>
      <c r="D20" s="87" t="s">
        <v>163</v>
      </c>
      <c r="E20" s="75" t="s">
        <v>125</v>
      </c>
      <c r="F20" s="82">
        <v>34262</v>
      </c>
      <c r="G20" s="77" t="s">
        <v>164</v>
      </c>
      <c r="H20" s="16"/>
      <c r="I20" s="84">
        <v>7.71</v>
      </c>
      <c r="J20" s="85">
        <v>240000</v>
      </c>
      <c r="K20" s="80">
        <v>5</v>
      </c>
      <c r="L20" s="81">
        <f t="shared" si="0"/>
        <v>1200000</v>
      </c>
    </row>
    <row r="21" spans="1:12" ht="18">
      <c r="A21" s="73">
        <f t="shared" si="1"/>
        <v>18</v>
      </c>
      <c r="B21" s="86" t="s">
        <v>161</v>
      </c>
      <c r="C21" s="95" t="s">
        <v>87</v>
      </c>
      <c r="D21" s="87" t="s">
        <v>165</v>
      </c>
      <c r="E21" s="75" t="s">
        <v>125</v>
      </c>
      <c r="F21" s="82">
        <v>33974</v>
      </c>
      <c r="G21" s="77" t="s">
        <v>145</v>
      </c>
      <c r="H21" s="16"/>
      <c r="I21" s="84">
        <v>7.66</v>
      </c>
      <c r="J21" s="85">
        <v>240000</v>
      </c>
      <c r="K21" s="80">
        <v>5</v>
      </c>
      <c r="L21" s="81">
        <f t="shared" si="0"/>
        <v>1200000</v>
      </c>
    </row>
    <row r="22" spans="1:12" ht="18">
      <c r="A22" s="73">
        <f t="shared" si="1"/>
        <v>19</v>
      </c>
      <c r="B22" s="86" t="s">
        <v>161</v>
      </c>
      <c r="C22" s="95" t="s">
        <v>166</v>
      </c>
      <c r="D22" s="87" t="s">
        <v>167</v>
      </c>
      <c r="E22" s="75" t="s">
        <v>125</v>
      </c>
      <c r="F22" s="92">
        <v>34292</v>
      </c>
      <c r="G22" s="77" t="s">
        <v>152</v>
      </c>
      <c r="H22" s="16"/>
      <c r="I22" s="93">
        <v>7.65</v>
      </c>
      <c r="J22" s="94">
        <v>240000</v>
      </c>
      <c r="K22" s="80">
        <v>5</v>
      </c>
      <c r="L22" s="81">
        <f t="shared" si="0"/>
        <v>1200000</v>
      </c>
    </row>
    <row r="23" spans="1:12" ht="18">
      <c r="A23" s="73">
        <f t="shared" si="1"/>
        <v>20</v>
      </c>
      <c r="B23" s="86" t="s">
        <v>161</v>
      </c>
      <c r="C23" s="95" t="s">
        <v>168</v>
      </c>
      <c r="D23" s="87" t="s">
        <v>146</v>
      </c>
      <c r="E23" s="75" t="s">
        <v>125</v>
      </c>
      <c r="F23" s="92">
        <v>34058</v>
      </c>
      <c r="G23" s="77" t="s">
        <v>127</v>
      </c>
      <c r="H23" s="16"/>
      <c r="I23" s="93">
        <v>7.63</v>
      </c>
      <c r="J23" s="94">
        <v>240000</v>
      </c>
      <c r="K23" s="80">
        <v>5</v>
      </c>
      <c r="L23" s="81">
        <f t="shared" si="0"/>
        <v>1200000</v>
      </c>
    </row>
    <row r="24" spans="1:12" ht="18">
      <c r="A24" s="73">
        <f t="shared" si="1"/>
        <v>21</v>
      </c>
      <c r="B24" s="86" t="s">
        <v>161</v>
      </c>
      <c r="C24" s="95" t="s">
        <v>133</v>
      </c>
      <c r="D24" s="87" t="s">
        <v>134</v>
      </c>
      <c r="E24" s="75" t="s">
        <v>125</v>
      </c>
      <c r="F24" s="92">
        <v>33835</v>
      </c>
      <c r="G24" s="77" t="s">
        <v>127</v>
      </c>
      <c r="H24" s="16"/>
      <c r="I24" s="93">
        <v>7.51</v>
      </c>
      <c r="J24" s="94">
        <v>240000</v>
      </c>
      <c r="K24" s="80">
        <v>5</v>
      </c>
      <c r="L24" s="81">
        <f t="shared" si="0"/>
        <v>1200000</v>
      </c>
    </row>
    <row r="25" spans="1:12" ht="18">
      <c r="A25" s="73">
        <f t="shared" si="1"/>
        <v>22</v>
      </c>
      <c r="B25" s="86" t="s">
        <v>161</v>
      </c>
      <c r="C25" s="95" t="s">
        <v>137</v>
      </c>
      <c r="D25" s="87" t="s">
        <v>21</v>
      </c>
      <c r="E25" s="75" t="s">
        <v>125</v>
      </c>
      <c r="F25" s="92">
        <v>33794</v>
      </c>
      <c r="G25" s="77" t="s">
        <v>127</v>
      </c>
      <c r="H25" s="16"/>
      <c r="I25" s="93">
        <v>7.18</v>
      </c>
      <c r="J25" s="94">
        <v>240000</v>
      </c>
      <c r="K25" s="80">
        <v>5</v>
      </c>
      <c r="L25" s="81">
        <f t="shared" si="0"/>
        <v>1200000</v>
      </c>
    </row>
    <row r="26" spans="1:12" ht="16.5">
      <c r="A26" s="73">
        <f t="shared" si="1"/>
        <v>23</v>
      </c>
      <c r="B26" s="96" t="s">
        <v>169</v>
      </c>
      <c r="C26" s="95" t="s">
        <v>170</v>
      </c>
      <c r="D26" s="87" t="s">
        <v>64</v>
      </c>
      <c r="E26" s="75" t="s">
        <v>15</v>
      </c>
      <c r="F26" s="82">
        <v>34127</v>
      </c>
      <c r="G26" s="77" t="s">
        <v>127</v>
      </c>
      <c r="H26" s="16"/>
      <c r="I26" s="97">
        <v>7.1</v>
      </c>
      <c r="J26" s="98">
        <v>240000</v>
      </c>
      <c r="K26" s="80">
        <v>5</v>
      </c>
      <c r="L26" s="81">
        <f t="shared" si="0"/>
        <v>1200000</v>
      </c>
    </row>
    <row r="27" spans="1:12" ht="16.5">
      <c r="A27" s="73">
        <f t="shared" si="1"/>
        <v>24</v>
      </c>
      <c r="B27" s="96" t="s">
        <v>169</v>
      </c>
      <c r="C27" s="95" t="s">
        <v>171</v>
      </c>
      <c r="D27" s="87" t="s">
        <v>172</v>
      </c>
      <c r="E27" s="75" t="s">
        <v>125</v>
      </c>
      <c r="F27" s="82">
        <v>34260</v>
      </c>
      <c r="G27" s="77" t="s">
        <v>127</v>
      </c>
      <c r="H27" s="16"/>
      <c r="I27" s="97">
        <v>7.02</v>
      </c>
      <c r="J27" s="98">
        <v>240000</v>
      </c>
      <c r="K27" s="80">
        <v>5</v>
      </c>
      <c r="L27" s="81">
        <f t="shared" si="0"/>
        <v>1200000</v>
      </c>
    </row>
    <row r="28" spans="1:12" ht="18">
      <c r="A28" s="73">
        <f t="shared" si="1"/>
        <v>25</v>
      </c>
      <c r="B28" s="86" t="s">
        <v>173</v>
      </c>
      <c r="C28" s="99" t="s">
        <v>28</v>
      </c>
      <c r="D28" s="87" t="s">
        <v>174</v>
      </c>
      <c r="E28" s="75" t="s">
        <v>125</v>
      </c>
      <c r="F28" s="82">
        <v>33898</v>
      </c>
      <c r="G28" s="77" t="s">
        <v>175</v>
      </c>
      <c r="H28" s="16"/>
      <c r="I28" s="84">
        <v>8.34</v>
      </c>
      <c r="J28" s="85">
        <v>270000</v>
      </c>
      <c r="K28" s="80">
        <v>5</v>
      </c>
      <c r="L28" s="81">
        <f t="shared" si="0"/>
        <v>1350000</v>
      </c>
    </row>
    <row r="29" spans="1:12" ht="18">
      <c r="A29" s="73">
        <f t="shared" si="1"/>
        <v>26</v>
      </c>
      <c r="B29" s="86" t="s">
        <v>173</v>
      </c>
      <c r="C29" s="99" t="s">
        <v>34</v>
      </c>
      <c r="D29" s="87" t="s">
        <v>146</v>
      </c>
      <c r="E29" s="75" t="s">
        <v>125</v>
      </c>
      <c r="F29" s="76">
        <v>33939</v>
      </c>
      <c r="G29" s="77" t="s">
        <v>152</v>
      </c>
      <c r="H29" s="16"/>
      <c r="I29" s="78">
        <v>7.94</v>
      </c>
      <c r="J29" s="79">
        <v>240000</v>
      </c>
      <c r="K29" s="80">
        <v>5</v>
      </c>
      <c r="L29" s="81">
        <f t="shared" si="0"/>
        <v>1200000</v>
      </c>
    </row>
    <row r="30" spans="1:12" ht="18">
      <c r="A30" s="73">
        <f t="shared" si="1"/>
        <v>27</v>
      </c>
      <c r="B30" s="86" t="s">
        <v>173</v>
      </c>
      <c r="C30" s="99" t="s">
        <v>137</v>
      </c>
      <c r="D30" s="87" t="s">
        <v>176</v>
      </c>
      <c r="E30" s="75" t="s">
        <v>125</v>
      </c>
      <c r="F30" s="82">
        <v>33894</v>
      </c>
      <c r="G30" s="77" t="s">
        <v>150</v>
      </c>
      <c r="H30" s="16"/>
      <c r="I30" s="84">
        <v>7.92</v>
      </c>
      <c r="J30" s="85">
        <v>240000</v>
      </c>
      <c r="K30" s="80">
        <v>5</v>
      </c>
      <c r="L30" s="81">
        <f t="shared" si="0"/>
        <v>1200000</v>
      </c>
    </row>
    <row r="31" spans="1:12" ht="18">
      <c r="A31" s="73">
        <f t="shared" si="1"/>
        <v>28</v>
      </c>
      <c r="B31" s="86" t="s">
        <v>173</v>
      </c>
      <c r="C31" s="99" t="s">
        <v>177</v>
      </c>
      <c r="D31" s="87" t="s">
        <v>64</v>
      </c>
      <c r="E31" s="75" t="s">
        <v>125</v>
      </c>
      <c r="F31" s="76">
        <v>34021</v>
      </c>
      <c r="G31" s="100" t="s">
        <v>139</v>
      </c>
      <c r="H31" s="16"/>
      <c r="I31" s="78">
        <v>7.81</v>
      </c>
      <c r="J31" s="79">
        <v>240000</v>
      </c>
      <c r="K31" s="80">
        <v>5</v>
      </c>
      <c r="L31" s="81">
        <f t="shared" si="0"/>
        <v>1200000</v>
      </c>
    </row>
    <row r="32" spans="1:12" ht="18">
      <c r="A32" s="73">
        <f t="shared" si="1"/>
        <v>29</v>
      </c>
      <c r="B32" s="86" t="s">
        <v>173</v>
      </c>
      <c r="C32" s="99" t="s">
        <v>137</v>
      </c>
      <c r="D32" s="87" t="s">
        <v>178</v>
      </c>
      <c r="E32" s="75" t="s">
        <v>125</v>
      </c>
      <c r="F32" s="76">
        <v>34049</v>
      </c>
      <c r="G32" s="100" t="s">
        <v>145</v>
      </c>
      <c r="H32" s="16"/>
      <c r="I32" s="78">
        <v>7.79</v>
      </c>
      <c r="J32" s="79">
        <v>240000</v>
      </c>
      <c r="K32" s="80">
        <v>5</v>
      </c>
      <c r="L32" s="81">
        <f t="shared" si="0"/>
        <v>1200000</v>
      </c>
    </row>
    <row r="33" spans="1:12" ht="18">
      <c r="A33" s="73">
        <f t="shared" si="1"/>
        <v>30</v>
      </c>
      <c r="B33" s="86" t="s">
        <v>173</v>
      </c>
      <c r="C33" s="99" t="s">
        <v>179</v>
      </c>
      <c r="D33" s="87" t="s">
        <v>174</v>
      </c>
      <c r="E33" s="75" t="s">
        <v>125</v>
      </c>
      <c r="F33" s="82">
        <v>34266</v>
      </c>
      <c r="G33" s="83" t="s">
        <v>135</v>
      </c>
      <c r="H33" s="16"/>
      <c r="I33" s="84">
        <v>7.76</v>
      </c>
      <c r="J33" s="85">
        <v>240000</v>
      </c>
      <c r="K33" s="80">
        <v>5</v>
      </c>
      <c r="L33" s="81">
        <f t="shared" si="0"/>
        <v>1200000</v>
      </c>
    </row>
    <row r="34" spans="1:12" ht="18">
      <c r="A34" s="73">
        <f t="shared" si="1"/>
        <v>31</v>
      </c>
      <c r="B34" s="86" t="s">
        <v>173</v>
      </c>
      <c r="C34" s="99" t="s">
        <v>156</v>
      </c>
      <c r="D34" s="87" t="s">
        <v>180</v>
      </c>
      <c r="E34" s="75" t="s">
        <v>125</v>
      </c>
      <c r="F34" s="76">
        <v>34230</v>
      </c>
      <c r="G34" s="77" t="s">
        <v>141</v>
      </c>
      <c r="H34" s="16"/>
      <c r="I34" s="78">
        <v>7.58</v>
      </c>
      <c r="J34" s="79">
        <v>240000</v>
      </c>
      <c r="K34" s="80">
        <v>5</v>
      </c>
      <c r="L34" s="81">
        <f t="shared" si="0"/>
        <v>1200000</v>
      </c>
    </row>
    <row r="35" spans="1:12" ht="18">
      <c r="A35" s="73">
        <f t="shared" si="1"/>
        <v>32</v>
      </c>
      <c r="B35" s="86" t="s">
        <v>173</v>
      </c>
      <c r="C35" s="99" t="s">
        <v>156</v>
      </c>
      <c r="D35" s="87" t="s">
        <v>149</v>
      </c>
      <c r="E35" s="75" t="s">
        <v>125</v>
      </c>
      <c r="F35" s="76">
        <v>34092</v>
      </c>
      <c r="G35" s="77" t="s">
        <v>141</v>
      </c>
      <c r="H35" s="16"/>
      <c r="I35" s="78">
        <v>7.5</v>
      </c>
      <c r="J35" s="79">
        <v>240000</v>
      </c>
      <c r="K35" s="80">
        <v>5</v>
      </c>
      <c r="L35" s="81">
        <f t="shared" si="0"/>
        <v>1200000</v>
      </c>
    </row>
    <row r="36" spans="1:12" ht="18">
      <c r="A36" s="73">
        <f t="shared" si="1"/>
        <v>33</v>
      </c>
      <c r="B36" s="86" t="s">
        <v>173</v>
      </c>
      <c r="C36" s="99" t="s">
        <v>181</v>
      </c>
      <c r="D36" s="87" t="s">
        <v>86</v>
      </c>
      <c r="E36" s="75" t="s">
        <v>125</v>
      </c>
      <c r="F36" s="82">
        <v>33111</v>
      </c>
      <c r="G36" s="77" t="s">
        <v>145</v>
      </c>
      <c r="H36" s="16"/>
      <c r="I36" s="84">
        <v>7.47</v>
      </c>
      <c r="J36" s="79">
        <v>240000</v>
      </c>
      <c r="K36" s="80">
        <v>5</v>
      </c>
      <c r="L36" s="81">
        <f t="shared" si="0"/>
        <v>1200000</v>
      </c>
    </row>
    <row r="37" spans="1:12" ht="18">
      <c r="A37" s="73">
        <f t="shared" si="1"/>
        <v>34</v>
      </c>
      <c r="B37" s="86" t="s">
        <v>182</v>
      </c>
      <c r="C37" s="95" t="s">
        <v>159</v>
      </c>
      <c r="D37" s="87" t="s">
        <v>183</v>
      </c>
      <c r="E37" s="75" t="s">
        <v>125</v>
      </c>
      <c r="F37" s="92">
        <v>34260</v>
      </c>
      <c r="G37" s="83" t="s">
        <v>135</v>
      </c>
      <c r="H37" s="16"/>
      <c r="I37" s="93">
        <v>8.17</v>
      </c>
      <c r="J37" s="94">
        <v>270000</v>
      </c>
      <c r="K37" s="80">
        <v>5</v>
      </c>
      <c r="L37" s="81">
        <f t="shared" si="0"/>
        <v>1350000</v>
      </c>
    </row>
    <row r="38" spans="1:12" ht="18">
      <c r="A38" s="73">
        <f t="shared" si="1"/>
        <v>35</v>
      </c>
      <c r="B38" s="86" t="s">
        <v>182</v>
      </c>
      <c r="C38" s="95" t="s">
        <v>184</v>
      </c>
      <c r="D38" s="87" t="s">
        <v>25</v>
      </c>
      <c r="E38" s="75" t="s">
        <v>125</v>
      </c>
      <c r="F38" s="82">
        <v>34168</v>
      </c>
      <c r="G38" s="100" t="s">
        <v>145</v>
      </c>
      <c r="H38" s="16"/>
      <c r="I38" s="84">
        <v>7.61</v>
      </c>
      <c r="J38" s="85">
        <v>240000</v>
      </c>
      <c r="K38" s="80">
        <v>5</v>
      </c>
      <c r="L38" s="81">
        <f t="shared" si="0"/>
        <v>1200000</v>
      </c>
    </row>
    <row r="39" spans="1:12" ht="18">
      <c r="A39" s="73">
        <f t="shared" si="1"/>
        <v>36</v>
      </c>
      <c r="B39" s="86" t="s">
        <v>182</v>
      </c>
      <c r="C39" s="95" t="s">
        <v>185</v>
      </c>
      <c r="D39" s="87" t="s">
        <v>99</v>
      </c>
      <c r="E39" s="75" t="s">
        <v>125</v>
      </c>
      <c r="F39" s="82">
        <v>34251</v>
      </c>
      <c r="G39" s="100" t="s">
        <v>127</v>
      </c>
      <c r="H39" s="16"/>
      <c r="I39" s="84">
        <v>7.5</v>
      </c>
      <c r="J39" s="85">
        <v>240000</v>
      </c>
      <c r="K39" s="80">
        <v>5</v>
      </c>
      <c r="L39" s="81">
        <f t="shared" si="0"/>
        <v>1200000</v>
      </c>
    </row>
    <row r="40" spans="1:12" ht="18">
      <c r="A40" s="73">
        <f t="shared" si="1"/>
        <v>37</v>
      </c>
      <c r="B40" s="86" t="s">
        <v>182</v>
      </c>
      <c r="C40" s="95" t="s">
        <v>186</v>
      </c>
      <c r="D40" s="87" t="s">
        <v>88</v>
      </c>
      <c r="E40" s="75" t="s">
        <v>125</v>
      </c>
      <c r="F40" s="82">
        <v>33741</v>
      </c>
      <c r="G40" s="100" t="s">
        <v>152</v>
      </c>
      <c r="H40" s="16">
        <v>6</v>
      </c>
      <c r="I40" s="84">
        <v>7.45</v>
      </c>
      <c r="J40" s="85">
        <v>240000</v>
      </c>
      <c r="K40" s="80">
        <v>5</v>
      </c>
      <c r="L40" s="81">
        <f t="shared" si="0"/>
        <v>1200000</v>
      </c>
    </row>
    <row r="41" spans="1:12" ht="18">
      <c r="A41" s="73">
        <f t="shared" si="1"/>
        <v>38</v>
      </c>
      <c r="B41" s="86" t="s">
        <v>182</v>
      </c>
      <c r="C41" s="95" t="s">
        <v>187</v>
      </c>
      <c r="D41" s="87" t="s">
        <v>188</v>
      </c>
      <c r="E41" s="75" t="s">
        <v>125</v>
      </c>
      <c r="F41" s="92">
        <v>34241</v>
      </c>
      <c r="G41" s="83" t="s">
        <v>135</v>
      </c>
      <c r="H41" s="16"/>
      <c r="I41" s="93">
        <v>7.22</v>
      </c>
      <c r="J41" s="94">
        <v>240000</v>
      </c>
      <c r="K41" s="80">
        <v>5</v>
      </c>
      <c r="L41" s="81">
        <f t="shared" si="0"/>
        <v>1200000</v>
      </c>
    </row>
    <row r="42" spans="1:12" ht="18">
      <c r="A42" s="73">
        <f t="shared" si="1"/>
        <v>39</v>
      </c>
      <c r="B42" s="86" t="s">
        <v>182</v>
      </c>
      <c r="C42" s="95" t="s">
        <v>133</v>
      </c>
      <c r="D42" s="87" t="s">
        <v>149</v>
      </c>
      <c r="E42" s="75" t="s">
        <v>125</v>
      </c>
      <c r="F42" s="92">
        <v>33928</v>
      </c>
      <c r="G42" s="83" t="s">
        <v>135</v>
      </c>
      <c r="H42" s="16"/>
      <c r="I42" s="93">
        <v>7.14</v>
      </c>
      <c r="J42" s="94">
        <v>240000</v>
      </c>
      <c r="K42" s="80">
        <v>5</v>
      </c>
      <c r="L42" s="81">
        <f t="shared" si="0"/>
        <v>1200000</v>
      </c>
    </row>
    <row r="43" spans="7:12" ht="17.25">
      <c r="G43" s="101" t="s">
        <v>189</v>
      </c>
      <c r="H43" s="102"/>
      <c r="I43" s="103"/>
      <c r="J43" s="104"/>
      <c r="K43" s="105"/>
      <c r="L43" s="106">
        <f>SUM(L4:L42)</f>
        <v>47400000</v>
      </c>
    </row>
    <row r="44" spans="2:11" ht="17.25">
      <c r="B44" s="107" t="s">
        <v>190</v>
      </c>
      <c r="J44" s="108"/>
      <c r="K44" s="10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User</cp:lastModifiedBy>
  <dcterms:created xsi:type="dcterms:W3CDTF">2012-11-16T11:34:40Z</dcterms:created>
  <dcterms:modified xsi:type="dcterms:W3CDTF">2012-11-21T01:38:04Z</dcterms:modified>
  <cp:category/>
  <cp:version/>
  <cp:contentType/>
  <cp:contentStatus/>
</cp:coreProperties>
</file>